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用途管制\2026年\2026年核减\核减\退还公告、协议\"/>
    </mc:Choice>
  </mc:AlternateContent>
  <bookViews>
    <workbookView windowWidth="28800" windowHeight="12045"/>
  </bookViews>
  <sheets>
    <sheet name="附件6  拟核减土地分类面积汇总表 (3)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<sst xmlns="http://schemas.openxmlformats.org/spreadsheetml/2006/main" count="23" uniqueCount="21">
  <si>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  件</t>
  </si>
  <si>
    <t>陕州区拟核减土地分类面积汇总表</t>
  </si>
  <si>
    <t>单位：公顷</t>
  </si>
  <si>
    <r>
      <rPr>
        <b/>
        <sz val="12"/>
        <color theme="1"/>
        <rFont val="文星仿宋"/>
        <charset val="134"/>
      </rPr>
      <t>序号</t>
    </r>
  </si>
  <si>
    <r>
      <rPr>
        <b/>
        <sz val="12"/>
        <color theme="1"/>
        <rFont val="文星仿宋"/>
        <charset val="134"/>
      </rPr>
      <t>项目名称</t>
    </r>
  </si>
  <si>
    <r>
      <rPr>
        <b/>
        <sz val="12"/>
        <color theme="1"/>
        <rFont val="文星仿宋"/>
        <charset val="134"/>
      </rPr>
      <t>乡镇村</t>
    </r>
  </si>
  <si>
    <r>
      <rPr>
        <b/>
        <sz val="12"/>
        <color theme="1"/>
        <rFont val="文星仿宋"/>
        <charset val="134"/>
      </rPr>
      <t>总计</t>
    </r>
  </si>
  <si>
    <r>
      <rPr>
        <b/>
        <sz val="12"/>
        <color theme="1"/>
        <rFont val="文星仿宋"/>
        <charset val="134"/>
      </rPr>
      <t>农用地</t>
    </r>
  </si>
  <si>
    <r>
      <rPr>
        <b/>
        <sz val="12"/>
        <color theme="1"/>
        <rFont val="文星仿宋"/>
        <charset val="134"/>
      </rPr>
      <t>建设用地</t>
    </r>
  </si>
  <si>
    <r>
      <rPr>
        <b/>
        <sz val="12"/>
        <color theme="1"/>
        <rFont val="文星仿宋"/>
        <charset val="134"/>
      </rPr>
      <t>未利用地</t>
    </r>
  </si>
  <si>
    <r>
      <rPr>
        <b/>
        <sz val="12"/>
        <color theme="1"/>
        <rFont val="文星仿宋"/>
        <charset val="134"/>
      </rPr>
      <t>小计</t>
    </r>
  </si>
  <si>
    <r>
      <rPr>
        <b/>
        <sz val="12"/>
        <color theme="1"/>
        <rFont val="文星仿宋"/>
        <charset val="134"/>
      </rPr>
      <t>耕地</t>
    </r>
  </si>
  <si>
    <r>
      <rPr>
        <b/>
        <sz val="12"/>
        <color theme="1"/>
        <rFont val="文星仿宋"/>
        <charset val="134"/>
      </rPr>
      <t>园地</t>
    </r>
  </si>
  <si>
    <r>
      <rPr>
        <b/>
        <sz val="12"/>
        <color theme="1"/>
        <rFont val="文星仿宋"/>
        <charset val="134"/>
      </rPr>
      <t>林地</t>
    </r>
  </si>
  <si>
    <r>
      <rPr>
        <b/>
        <sz val="12"/>
        <color theme="1"/>
        <rFont val="文星仿宋"/>
        <charset val="134"/>
      </rPr>
      <t>水浇地</t>
    </r>
  </si>
  <si>
    <r>
      <rPr>
        <b/>
        <sz val="12"/>
        <color theme="1"/>
        <rFont val="文星仿宋"/>
        <charset val="134"/>
      </rPr>
      <t>旱地</t>
    </r>
  </si>
  <si>
    <r>
      <rPr>
        <b/>
        <sz val="12"/>
        <color theme="1"/>
        <rFont val="文星仿宋"/>
        <charset val="134"/>
      </rPr>
      <t>有林地</t>
    </r>
  </si>
  <si>
    <r>
      <rPr>
        <b/>
        <sz val="12"/>
        <color theme="1"/>
        <rFont val="文星仿宋"/>
        <charset val="134"/>
      </rPr>
      <t>其他林地</t>
    </r>
  </si>
  <si>
    <r>
      <rPr>
        <sz val="12"/>
        <rFont val="文星仿宋"/>
        <charset val="134"/>
      </rPr>
      <t>陕县</t>
    </r>
    <r>
      <rPr>
        <sz val="12"/>
        <rFont val="Times New Roman"/>
        <charset val="134"/>
      </rPr>
      <t>2013</t>
    </r>
    <r>
      <rPr>
        <sz val="12"/>
        <rFont val="文星仿宋"/>
        <charset val="134"/>
      </rPr>
      <t>年度第六批乡镇建设征收土地</t>
    </r>
  </si>
  <si>
    <r>
      <rPr>
        <sz val="12"/>
        <rFont val="文星仿宋"/>
        <charset val="134"/>
      </rPr>
      <t>张湾乡关沟村、桥头村、七里堡村</t>
    </r>
  </si>
  <si>
    <r>
      <rPr>
        <sz val="12"/>
        <rFont val="文星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</si>
</sst>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文星黑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文星标宋"/>
      <charset val="134"/>
    </font>
    <font>
      <sz val="11"/>
      <color theme="1"/>
      <name val="文星仿宋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b/>
      <sz val="12"/>
      <color theme="1"/>
      <name val="文星仿宋"/>
      <charset val="134"/>
    </font>
    <font>
      <sz val="12"/>
      <name val="文星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二○一一 2" xfId="50"/>
    <cellStyle name="常规 2 2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P7" sqref="P7"/>
    </sheetView>
  </sheetViews>
  <sheetFormatPr defaultColWidth="9" defaultRowHeight="13.5"/>
  <cols>
    <col min="1" max="1" width="5.5" style="3" customWidth="1"/>
    <col min="2" max="2" width="20.625" style="3" customWidth="1"/>
    <col min="3" max="3" width="16.125" style="3" customWidth="1"/>
    <col min="4" max="12" width="9.5" style="3" customWidth="1"/>
    <col min="13" max="14" width="9.50833333333333" style="3" customWidth="1"/>
    <col min="15" max="16356" width="9" style="1"/>
  </cols>
  <sheetData>
    <row r="1" s="1" customFormat="1" ht="50" customHeight="1" spans="1:14">
      <c r="A1" s="4" t="s">
        <v>0</v>
      </c>
      <c r="B1" s="4"/>
      <c r="C1" s="5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0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4" customHeight="1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7" t="s">
        <v>2</v>
      </c>
      <c r="N3" s="7"/>
    </row>
    <row r="4" s="1" customFormat="1" ht="28.5" customHeight="1" spans="1:14">
      <c r="A4" s="8" t="s">
        <v>3</v>
      </c>
      <c r="B4" s="9" t="s">
        <v>4</v>
      </c>
      <c r="C4" s="9" t="s">
        <v>5</v>
      </c>
      <c r="D4" s="8" t="s">
        <v>6</v>
      </c>
      <c r="E4" s="10" t="s">
        <v>7</v>
      </c>
      <c r="F4" s="11"/>
      <c r="G4" s="11"/>
      <c r="H4" s="11"/>
      <c r="I4" s="11"/>
      <c r="J4" s="11"/>
      <c r="K4" s="11"/>
      <c r="L4" s="11"/>
      <c r="M4" s="8" t="s">
        <v>8</v>
      </c>
      <c r="N4" s="8" t="s">
        <v>9</v>
      </c>
    </row>
    <row r="5" s="1" customFormat="1" ht="28.5" customHeight="1" spans="1:14">
      <c r="A5" s="12"/>
      <c r="B5" s="13"/>
      <c r="C5" s="13"/>
      <c r="D5" s="12"/>
      <c r="E5" s="14" t="s">
        <v>10</v>
      </c>
      <c r="F5" s="14" t="s">
        <v>11</v>
      </c>
      <c r="G5" s="14"/>
      <c r="H5" s="14"/>
      <c r="I5" s="14" t="s">
        <v>12</v>
      </c>
      <c r="J5" s="14" t="s">
        <v>13</v>
      </c>
      <c r="K5" s="14"/>
      <c r="L5" s="14"/>
      <c r="M5" s="12"/>
      <c r="N5" s="12"/>
    </row>
    <row r="6" s="1" customFormat="1" ht="28.5" customHeight="1" spans="1:14">
      <c r="A6" s="15"/>
      <c r="B6" s="16"/>
      <c r="C6" s="16"/>
      <c r="D6" s="15"/>
      <c r="E6" s="14"/>
      <c r="F6" s="14" t="s">
        <v>10</v>
      </c>
      <c r="G6" s="14" t="s">
        <v>14</v>
      </c>
      <c r="H6" s="14" t="s">
        <v>15</v>
      </c>
      <c r="I6" s="14"/>
      <c r="J6" s="14" t="s">
        <v>10</v>
      </c>
      <c r="K6" s="14" t="s">
        <v>16</v>
      </c>
      <c r="L6" s="14" t="s">
        <v>17</v>
      </c>
      <c r="M6" s="15"/>
      <c r="N6" s="15"/>
    </row>
    <row r="7" s="2" customFormat="1" ht="49" customHeight="1" spans="1:14">
      <c r="A7" s="17">
        <v>1</v>
      </c>
      <c r="B7" s="18" t="s">
        <v>18</v>
      </c>
      <c r="C7" s="18" t="s">
        <v>19</v>
      </c>
      <c r="D7" s="17">
        <f>E7+M7+N7</f>
        <v>43.2398</v>
      </c>
      <c r="E7" s="19">
        <f>F7+I7+J7</f>
        <v>34.1931</v>
      </c>
      <c r="F7" s="19">
        <f>G7+H7</f>
        <v>23.0215</v>
      </c>
      <c r="G7" s="19">
        <v>13.7195</v>
      </c>
      <c r="H7" s="17">
        <v>9.302</v>
      </c>
      <c r="I7" s="19">
        <v>7.2202</v>
      </c>
      <c r="J7" s="20">
        <f>K7+L7</f>
        <v>3.9514</v>
      </c>
      <c r="K7" s="19">
        <v>3.2125</v>
      </c>
      <c r="L7" s="19">
        <v>0.7389</v>
      </c>
      <c r="M7" s="17">
        <v>7.6821</v>
      </c>
      <c r="N7" s="17">
        <v>1.3646</v>
      </c>
    </row>
    <row r="8" s="2" customFormat="1" ht="49" customHeight="1" spans="1:14">
      <c r="A8" s="17"/>
      <c r="B8" s="18"/>
      <c r="C8" s="18"/>
      <c r="D8" s="17"/>
      <c r="E8" s="19"/>
      <c r="F8" s="19"/>
      <c r="G8" s="19"/>
      <c r="H8" s="17"/>
      <c r="I8" s="19"/>
      <c r="J8" s="20"/>
      <c r="K8" s="19"/>
      <c r="L8" s="19"/>
      <c r="M8" s="17"/>
      <c r="N8" s="17"/>
    </row>
    <row r="9" s="2" customFormat="1" ht="49" customHeight="1" spans="1:14">
      <c r="A9" s="17"/>
      <c r="B9" s="18"/>
      <c r="C9" s="1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="2" customFormat="1" ht="49" customHeight="1" spans="1:14">
      <c r="A10" s="17" t="s">
        <v>20</v>
      </c>
      <c r="B10" s="22"/>
      <c r="C10" s="22"/>
      <c r="D10" s="19">
        <f>E10+M10+N10</f>
        <v>43.2398</v>
      </c>
      <c r="E10" s="19">
        <f>F10+I10+J10</f>
        <v>34.1931</v>
      </c>
      <c r="F10" s="23">
        <f>SUM(F7:F8)</f>
        <v>23.0215</v>
      </c>
      <c r="G10" s="23">
        <f>SUM(G7:G8)</f>
        <v>13.7195</v>
      </c>
      <c r="H10" s="23">
        <f>SUM(H7:H8)</f>
        <v>9.302</v>
      </c>
      <c r="I10" s="23">
        <f>SUM(I7:I8)</f>
        <v>7.2202</v>
      </c>
      <c r="J10" s="20">
        <f>K10+L10</f>
        <v>3.9514</v>
      </c>
      <c r="K10" s="23">
        <f>SUM(K7:K8)</f>
        <v>3.2125</v>
      </c>
      <c r="L10" s="23">
        <f>SUM(L7:L8)</f>
        <v>0.7389</v>
      </c>
      <c r="M10" s="23">
        <f>SUM(M7:M8)</f>
        <v>7.6821</v>
      </c>
      <c r="N10" s="23">
        <f>SUM(N7:N8)</f>
        <v>1.3646</v>
      </c>
    </row>
    <row r="11" s="1" customFormat="1" ht="14.25" spans="1:1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</sheetData>
  <mergeCells count="14">
    <mergeCell ref="A1:B1"/>
    <mergeCell ref="A2:N2"/>
    <mergeCell ref="M3:N3"/>
    <mergeCell ref="E4:L4"/>
    <mergeCell ref="F5:H5"/>
    <mergeCell ref="J5:L5"/>
    <mergeCell ref="A4:A6"/>
    <mergeCell ref="B4:B6"/>
    <mergeCell ref="C4:C6"/>
    <mergeCell ref="D4:D6"/>
    <mergeCell ref="E5:E6"/>
    <mergeCell ref="I5:I6"/>
    <mergeCell ref="M4:M6"/>
    <mergeCell ref="N4:N6"/>
  </mergeCells>
  <printOptions horizontalCentered="1" verticalCentered="1"/>
  <pageMargins left="0.306944444444444" right="0.306944444444444" top="0.554861111111111" bottom="0.35763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  拟核减土地分类面积汇总表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刘卫国</dc:creator>
  <cp:lastModifiedBy>芒果</cp:lastModifiedBy>
  <dcterms:created xsi:type="dcterms:W3CDTF">2018-07-31T00:42:00Z</dcterms:created>
  <cp:lastPrinted>2018-11-06T00:37:00Z</cp:lastPrinted>
  <dcterms:modified xsi:type="dcterms:W3CDTF">2026-08-19T08:48:50Z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7501E023F6284366AE4CE1F9B5CCFBCE</vt:lpwstr>
  </property>
  <property fmtid="{D5CDD505-2E9C-101B-9397-08002B2CF9AE}" pid="4" name="CalculationRule">
    <vt:i4>0</vt:i4>
  </property>
</Properties>
</file>