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<sst xmlns="http://schemas.openxmlformats.org/spreadsheetml/2006/main" count="27" uniqueCount="24">
  <si>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附件：</t>
  </si>
  <si>
    <t>2025年陕州区区派第一书记工作经费项目资金分配表</t>
  </si>
  <si>
    <t>资金级次：区级资金</t>
  </si>
  <si>
    <t>单位：元</t>
  </si>
  <si>
    <t>序号</t>
  </si>
  <si>
    <t>乡镇</t>
  </si>
  <si>
    <t>区派驻村第一书记      （2025年第二季度）</t>
  </si>
  <si>
    <t>区派驻村第一书记      （2025年第三季度）</t>
  </si>
  <si>
    <t>合计</t>
  </si>
  <si>
    <t>备注</t>
  </si>
  <si>
    <t>人数</t>
  </si>
  <si>
    <t>办公经费</t>
  </si>
  <si>
    <t>大营镇</t>
  </si>
  <si>
    <t>张汴乡</t>
  </si>
  <si>
    <t>甘棠街道</t>
  </si>
  <si>
    <t>西张村镇</t>
  </si>
  <si>
    <t>菜园乡</t>
  </si>
  <si>
    <t>张茅乡</t>
  </si>
  <si>
    <t>王家后乡</t>
  </si>
  <si>
    <t>硖石乡</t>
  </si>
  <si>
    <t>观音堂镇</t>
  </si>
  <si>
    <t>西李村乡</t>
  </si>
  <si>
    <t>宫前乡</t>
  </si>
  <si>
    <t>店子乡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</si>
</sst>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workbookViewId="0">
      <selection activeCell="B15" sqref="B15"/>
    </sheetView>
  </sheetViews>
  <sheetFormatPr defaultColWidth="9" defaultRowHeight="13.5" outlineLevelCol="7"/>
  <cols>
    <col min="1" max="1" width="14.125" customWidth="1"/>
    <col min="2" max="8" width="17.5" customWidth="1"/>
  </cols>
  <sheetData>
    <row r="1" customFormat="1" ht="21" customHeight="1" spans="1:8">
      <c r="A1" s="1" t="s">
        <v>0</v>
      </c>
    </row>
    <row r="2" customFormat="1" ht="5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Format="1" ht="24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customFormat="1" ht="20" customHeight="1" spans="1:8">
      <c r="H4" s="4" t="s">
        <v>3</v>
      </c>
    </row>
    <row r="5" customFormat="1" ht="43" customHeight="1" spans="1:8">
      <c r="A5" s="5" t="s">
        <v>4</v>
      </c>
      <c r="B5" s="5" t="s">
        <v>5</v>
      </c>
      <c r="C5" s="6" t="s">
        <v>6</v>
      </c>
      <c r="D5" s="6"/>
      <c r="E5" s="6" t="s">
        <v>7</v>
      </c>
      <c r="F5" s="6"/>
      <c r="G5" s="7" t="s">
        <v>8</v>
      </c>
      <c r="H5" s="5" t="s">
        <v>9</v>
      </c>
    </row>
    <row r="6" customFormat="1" ht="18.75" spans="1:8">
      <c r="A6" s="8"/>
      <c r="B6" s="8"/>
      <c r="C6" s="9" t="s">
        <v>10</v>
      </c>
      <c r="D6" s="6" t="s">
        <v>11</v>
      </c>
      <c r="E6" s="9" t="s">
        <v>10</v>
      </c>
      <c r="F6" s="6" t="s">
        <v>11</v>
      </c>
      <c r="G6" s="10"/>
      <c r="H6" s="8"/>
    </row>
    <row r="7" customFormat="1" ht="33" customHeight="1" spans="1:8">
      <c r="A7" s="11">
        <v>1</v>
      </c>
      <c r="B7" s="11" t="s">
        <v>12</v>
      </c>
      <c r="C7" s="11">
        <v>2</v>
      </c>
      <c r="D7" s="11">
        <f>2500*C7</f>
        <v>5000</v>
      </c>
      <c r="E7" s="11">
        <v>2</v>
      </c>
      <c r="F7" s="11">
        <f>2500*E7</f>
        <v>5000</v>
      </c>
      <c r="G7" s="11">
        <f>D7+F7</f>
        <v>10000</v>
      </c>
      <c r="H7" s="11"/>
    </row>
    <row r="8" customFormat="1" ht="33" customHeight="1" spans="1:8">
      <c r="A8" s="11">
        <v>2</v>
      </c>
      <c r="B8" s="11" t="s">
        <v>13</v>
      </c>
      <c r="C8" s="11">
        <v>4</v>
      </c>
      <c r="D8" s="11">
        <f t="shared" ref="D8:D18" si="0">2500*C8</f>
        <v>10000</v>
      </c>
      <c r="E8" s="11">
        <v>4</v>
      </c>
      <c r="F8" s="11">
        <f t="shared" ref="F8:F18" si="1">2500*E8</f>
        <v>10000</v>
      </c>
      <c r="G8" s="11">
        <f t="shared" ref="G8:G19" si="2">D8+F8</f>
        <v>20000</v>
      </c>
      <c r="H8" s="11"/>
    </row>
    <row r="9" customFormat="1" ht="33" customHeight="1" spans="1:8">
      <c r="A9" s="11">
        <v>3</v>
      </c>
      <c r="B9" s="11" t="s">
        <v>14</v>
      </c>
      <c r="C9" s="11">
        <v>4</v>
      </c>
      <c r="D9" s="11">
        <f t="shared" si="0"/>
        <v>10000</v>
      </c>
      <c r="E9" s="11">
        <v>4</v>
      </c>
      <c r="F9" s="11">
        <f t="shared" si="1"/>
        <v>10000</v>
      </c>
      <c r="G9" s="11">
        <f t="shared" si="2"/>
        <v>20000</v>
      </c>
      <c r="H9" s="11"/>
    </row>
    <row r="10" customFormat="1" ht="33" customHeight="1" spans="1:8">
      <c r="A10" s="11">
        <v>4</v>
      </c>
      <c r="B10" s="11" t="s">
        <v>15</v>
      </c>
      <c r="C10" s="11">
        <v>3</v>
      </c>
      <c r="D10" s="11">
        <f t="shared" si="0"/>
        <v>7500</v>
      </c>
      <c r="E10" s="11">
        <v>3</v>
      </c>
      <c r="F10" s="11">
        <f t="shared" si="1"/>
        <v>7500</v>
      </c>
      <c r="G10" s="11">
        <f t="shared" si="2"/>
        <v>15000</v>
      </c>
      <c r="H10" s="11"/>
    </row>
    <row r="11" customFormat="1" ht="33" customHeight="1" spans="1:8">
      <c r="A11" s="11">
        <v>5</v>
      </c>
      <c r="B11" s="11" t="s">
        <v>16</v>
      </c>
      <c r="C11" s="11">
        <v>5</v>
      </c>
      <c r="D11" s="11">
        <f t="shared" si="0"/>
        <v>12500</v>
      </c>
      <c r="E11" s="11">
        <v>6</v>
      </c>
      <c r="F11" s="11">
        <f t="shared" si="1"/>
        <v>15000</v>
      </c>
      <c r="G11" s="11">
        <f t="shared" si="2"/>
        <v>27500</v>
      </c>
      <c r="H11" s="11"/>
    </row>
    <row r="12" customFormat="1" ht="33" customHeight="1" spans="1:8">
      <c r="A12" s="11">
        <v>6</v>
      </c>
      <c r="B12" s="11" t="s">
        <v>17</v>
      </c>
      <c r="C12" s="11">
        <v>5</v>
      </c>
      <c r="D12" s="11">
        <f t="shared" si="0"/>
        <v>12500</v>
      </c>
      <c r="E12" s="11">
        <v>5</v>
      </c>
      <c r="F12" s="11">
        <f t="shared" si="1"/>
        <v>12500</v>
      </c>
      <c r="G12" s="11">
        <f t="shared" si="2"/>
        <v>25000</v>
      </c>
      <c r="H12" s="11"/>
    </row>
    <row r="13" customFormat="1" ht="33" customHeight="1" spans="1:8">
      <c r="A13" s="11">
        <v>7</v>
      </c>
      <c r="B13" s="11" t="s">
        <v>18</v>
      </c>
      <c r="C13" s="11">
        <v>3</v>
      </c>
      <c r="D13" s="11">
        <f t="shared" si="0"/>
        <v>7500</v>
      </c>
      <c r="E13" s="11">
        <v>3</v>
      </c>
      <c r="F13" s="11">
        <f t="shared" si="1"/>
        <v>7500</v>
      </c>
      <c r="G13" s="11">
        <f t="shared" si="2"/>
        <v>15000</v>
      </c>
      <c r="H13" s="11"/>
    </row>
    <row r="14" customFormat="1" ht="33" customHeight="1" spans="1:8">
      <c r="A14" s="11">
        <v>8</v>
      </c>
      <c r="B14" s="11" t="s">
        <v>19</v>
      </c>
      <c r="C14" s="11">
        <v>5</v>
      </c>
      <c r="D14" s="11">
        <f t="shared" si="0"/>
        <v>12500</v>
      </c>
      <c r="E14" s="11">
        <v>5</v>
      </c>
      <c r="F14" s="11">
        <f t="shared" si="1"/>
        <v>12500</v>
      </c>
      <c r="G14" s="11">
        <f t="shared" si="2"/>
        <v>25000</v>
      </c>
      <c r="H14" s="11"/>
    </row>
    <row r="15" customFormat="1" ht="33" customHeight="1" spans="1:8">
      <c r="A15" s="11">
        <v>9</v>
      </c>
      <c r="B15" s="11" t="s">
        <v>20</v>
      </c>
      <c r="C15" s="11">
        <v>6</v>
      </c>
      <c r="D15" s="11">
        <f t="shared" si="0"/>
        <v>15000</v>
      </c>
      <c r="E15" s="11">
        <v>6</v>
      </c>
      <c r="F15" s="11">
        <f t="shared" si="1"/>
        <v>15000</v>
      </c>
      <c r="G15" s="11">
        <f t="shared" si="2"/>
        <v>30000</v>
      </c>
      <c r="H15" s="11"/>
    </row>
    <row r="16" customFormat="1" ht="33" customHeight="1" spans="1:8">
      <c r="A16" s="11">
        <v>10</v>
      </c>
      <c r="B16" s="11" t="s">
        <v>21</v>
      </c>
      <c r="C16" s="11">
        <v>9</v>
      </c>
      <c r="D16" s="11">
        <f t="shared" si="0"/>
        <v>22500</v>
      </c>
      <c r="E16" s="11">
        <v>9</v>
      </c>
      <c r="F16" s="11">
        <f t="shared" si="1"/>
        <v>22500</v>
      </c>
      <c r="G16" s="11">
        <f t="shared" si="2"/>
        <v>45000</v>
      </c>
      <c r="H16" s="11"/>
    </row>
    <row r="17" customFormat="1" ht="33" customHeight="1" spans="1:8">
      <c r="A17" s="11">
        <v>11</v>
      </c>
      <c r="B17" s="11" t="s">
        <v>22</v>
      </c>
      <c r="C17" s="11">
        <v>8</v>
      </c>
      <c r="D17" s="11">
        <f t="shared" si="0"/>
        <v>20000</v>
      </c>
      <c r="E17" s="11">
        <v>7</v>
      </c>
      <c r="F17" s="11">
        <f t="shared" si="1"/>
        <v>17500</v>
      </c>
      <c r="G17" s="11">
        <f t="shared" si="2"/>
        <v>37500</v>
      </c>
      <c r="H17" s="11"/>
    </row>
    <row r="18" customFormat="1" ht="33" customHeight="1" spans="1:8">
      <c r="A18" s="11">
        <v>12</v>
      </c>
      <c r="B18" s="11" t="s">
        <v>23</v>
      </c>
      <c r="C18" s="11">
        <v>4</v>
      </c>
      <c r="D18" s="11">
        <f t="shared" si="0"/>
        <v>10000</v>
      </c>
      <c r="E18" s="11">
        <v>4</v>
      </c>
      <c r="F18" s="11">
        <f t="shared" si="1"/>
        <v>10000</v>
      </c>
      <c r="G18" s="11">
        <f t="shared" si="2"/>
        <v>20000</v>
      </c>
      <c r="H18" s="11"/>
    </row>
    <row r="19" customFormat="1" ht="33" customHeight="1" spans="1:8">
      <c r="A19" s="12" t="s">
        <v>8</v>
      </c>
      <c r="B19" s="12"/>
      <c r="C19" s="9">
        <f>SUM(C7:C18)</f>
        <v>58</v>
      </c>
      <c r="D19" s="9">
        <f>SUM(D7:D18)</f>
        <v>145000</v>
      </c>
      <c r="E19" s="9">
        <f>SUM(E7:E18)</f>
        <v>58</v>
      </c>
      <c r="F19" s="9">
        <f>SUM(F7:F18)</f>
        <v>145000</v>
      </c>
      <c r="G19" s="13">
        <f t="shared" si="2"/>
        <v>290000</v>
      </c>
      <c r="H19" s="12"/>
    </row>
  </sheetData>
  <mergeCells count="9">
    <mergeCell ref="A2:H2"/>
    <mergeCell ref="A3:H3"/>
    <mergeCell ref="C5:D5"/>
    <mergeCell ref="E5:F5"/>
    <mergeCell ref="A19:B19"/>
    <mergeCell ref="A5:A6"/>
    <mergeCell ref="B5:B6"/>
    <mergeCell ref="G5:G6"/>
    <mergeCell ref="H5:H6"/>
  </mergeCells>
  <printOptions horizontalCentered="1"/>
  <pageMargins left="0.700694444444445" right="0.700694444444445" top="1.10208333333333" bottom="0.751388888888889" header="0.298611111111111" footer="0.298611111111111"/>
  <pageSetup paperSize="9" scale="75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蓝调雨</cp:lastModifiedBy>
  <dcterms:created xsi:type="dcterms:W3CDTF">2021-12-20T03:07:00Z</dcterms:created>
  <dcterms:modified xsi:type="dcterms:W3CDTF">2025-12-10T07:11:13Z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59CEC18F2FEC4CFCAFA782EC7F512143_13</vt:lpwstr>
  </property>
  <property fmtid="{D5CDD505-2E9C-101B-9397-08002B2CF9AE}" pid="4" name="CalculationRule">
    <vt:i4>0</vt:i4>
  </property>
</Properties>
</file>