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Sheet1" sheetId="1" r:id="rId1"/>
  </sheets>
  <definedNames>
    <definedName name="_xlnm._FilterDatabase" localSheetId="0" hidden="1">Sheet1!$4:$6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<sst xmlns="http://schemas.openxmlformats.org/spreadsheetml/2006/main" count="22" uniqueCount="21">
  <si>
    <t>附件：1.</t>
  </si>
  <si>
    <t>陕州区2025年财政衔接推进乡村振兴补助资金分配表</t>
  </si>
  <si>
    <t>单位：万元</t>
  </si>
  <si>
    <t>序号</t>
  </si>
  <si>
    <t>项目类型</t>
  </si>
  <si>
    <t>单位</t>
  </si>
  <si>
    <t>项目名称</t>
  </si>
  <si>
    <t>合计</t>
  </si>
  <si>
    <t>中央资金</t>
  </si>
  <si>
    <t>区级资金</t>
  </si>
  <si>
    <t>建设内容</t>
  </si>
  <si>
    <t>政府收支分类科目</t>
  </si>
  <si>
    <t>政府经济分类</t>
  </si>
  <si>
    <t>部门经济分类</t>
  </si>
  <si>
    <t>项目分类</t>
  </si>
  <si>
    <t>备注</t>
  </si>
  <si>
    <t>产业发展</t>
  </si>
  <si>
    <t>张茅乡人民政府</t>
  </si>
  <si>
    <t>2025年陕州区张茅乡南头村红薯分拣包装产业配套设施项目</t>
  </si>
  <si>
    <t>土建工程：建设厂房一座场地平整面积约为929平方米；室外场地平整硬化约为296平方米；
设备采购：
1.地磅：（1）尺寸：长15.4m,宽3m；（2）100t地磅由专业厂家制作安装。
2.自动上料洗薯机：（1）每小时清洗量1-2吨左右；（2）配用2.2千瓦电机；（3）含上料及清洗。
3.全自动打包机：（1）电动；（2）带框尺寸250mm，捆扎尺寸50-220mm；（3）打包速度小于3秒/次；（4）功率250w；（5）尺寸约770*540*1010mm。
4. 成品管理房：（1）材质:定制钢构集装箱；（2）尺寸:长6m，宽3m，高3m；（3）达到入住标准。</t>
  </si>
  <si>
    <t>003005</t>
  </si>
</sst>
</file>

<file path=xl/styles.xml><?xml version="1.0" encoding="utf-8"?>
<styleSheet xmlns="http://schemas.openxmlformats.org/spreadsheetml/2006/main">
  <numFmts count="6">
    <numFmt numFmtId="176" formatCode="0.0000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.0_ "/>
    <numFmt numFmtId="43" formatCode="_ * #,##0.00_ ;_ * \-#,##0.00_ ;_ 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b/>
      <sz val="20"/>
      <name val="宋体"/>
      <charset val="134"/>
    </font>
    <font>
      <b/>
      <sz val="26"/>
      <name val="仿宋"/>
      <charset val="134"/>
    </font>
    <font>
      <b/>
      <sz val="10"/>
      <name val="仿宋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0"/>
      <name val="仿宋"/>
      <charset val="134"/>
    </font>
    <font>
      <sz val="16"/>
      <color rgb="FF000000"/>
      <name val="仿宋_GB2312"/>
      <charset val="134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4" fillId="2" borderId="7" applyNumberFormat="0" applyAlignment="0" applyProtection="0">
      <alignment vertical="center"/>
    </xf>
    <xf numFmtId="0" fontId="19" fillId="2" borderId="9" applyNumberFormat="0" applyAlignment="0" applyProtection="0">
      <alignment vertical="center"/>
    </xf>
    <xf numFmtId="0" fontId="23" fillId="14" borderId="11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justify" vertical="center"/>
    </xf>
    <xf numFmtId="0" fontId="6" fillId="0" borderId="0" xfId="0" applyFont="1" applyFill="1" applyAlignment="1">
      <alignment horizontal="right" vertical="center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"/>
  <sheetViews>
    <sheetView tabSelected="1" topLeftCell="A3" workbookViewId="0">
      <selection activeCell="J6" sqref="J6"/>
    </sheetView>
  </sheetViews>
  <sheetFormatPr defaultColWidth="9" defaultRowHeight="13.5" outlineLevelRow="7"/>
  <cols>
    <col min="1" max="1" width="5.825" style="1" customWidth="1"/>
    <col min="2" max="2" width="10.4666666666667" style="1" customWidth="1"/>
    <col min="3" max="3" width="10.2166666666667" style="1" customWidth="1"/>
    <col min="4" max="4" width="21.75" style="1" customWidth="1"/>
    <col min="5" max="5" width="13.375" style="1" customWidth="1"/>
    <col min="6" max="6" width="13.375" style="5" customWidth="1"/>
    <col min="7" max="7" width="13.375" style="1" customWidth="1"/>
    <col min="8" max="8" width="38.875" style="1" customWidth="1"/>
    <col min="9" max="11" width="8.75" style="1" customWidth="1"/>
    <col min="12" max="12" width="8.25" style="1" customWidth="1"/>
    <col min="13" max="13" width="6.95833333333333" style="1" customWidth="1"/>
    <col min="14" max="16348" width="9" style="1"/>
    <col min="16349" max="16384" width="9" style="6"/>
  </cols>
  <sheetData>
    <row r="1" s="1" customFormat="1" ht="18" customHeight="1" spans="1:16384">
      <c r="A1" s="7" t="s">
        <v>0</v>
      </c>
      <c r="B1" s="7"/>
      <c r="F1" s="5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s="2" customFormat="1" ht="35" customHeight="1" spans="1:16384">
      <c r="A2" s="8" t="s">
        <v>1</v>
      </c>
      <c r="B2" s="8"/>
      <c r="C2" s="8"/>
      <c r="D2" s="8"/>
      <c r="E2" s="8"/>
      <c r="F2" s="9"/>
      <c r="G2" s="8"/>
      <c r="H2" s="8"/>
      <c r="I2" s="8"/>
      <c r="J2" s="8"/>
      <c r="K2" s="8"/>
      <c r="L2" s="8"/>
      <c r="M2" s="8"/>
      <c r="XEU2" s="6"/>
      <c r="XEV2" s="6"/>
      <c r="XEW2" s="6"/>
      <c r="XEX2" s="6"/>
      <c r="XEY2" s="6"/>
      <c r="XEZ2" s="6"/>
      <c r="XFA2" s="6"/>
      <c r="XFB2" s="6"/>
      <c r="XFC2" s="6"/>
      <c r="XFD2" s="6"/>
    </row>
    <row r="3" s="2" customFormat="1" ht="17" customHeight="1" spans="1:16384">
      <c r="A3" s="10"/>
      <c r="B3" s="10"/>
      <c r="C3" s="10"/>
      <c r="D3" s="10"/>
      <c r="E3" s="10"/>
      <c r="F3" s="11"/>
      <c r="G3" s="10"/>
      <c r="H3" s="10"/>
      <c r="I3" s="23" t="s">
        <v>2</v>
      </c>
      <c r="J3" s="23"/>
      <c r="K3" s="23"/>
      <c r="L3" s="23"/>
      <c r="M3" s="23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s="3" customFormat="1" ht="33" customHeight="1" spans="1:16384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3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="4" customFormat="1" ht="33" customHeight="1" spans="1:16384">
      <c r="A5" s="14" t="s">
        <v>7</v>
      </c>
      <c r="B5" s="15"/>
      <c r="C5" s="15"/>
      <c r="D5" s="16"/>
      <c r="E5" s="16">
        <f>F5+G5</f>
        <v>116.365625</v>
      </c>
      <c r="F5" s="17">
        <f>SUM(F6:F6)</f>
        <v>58.2</v>
      </c>
      <c r="G5" s="13">
        <f>SUM(G6:G6)</f>
        <v>58.165625</v>
      </c>
      <c r="H5" s="12"/>
      <c r="I5" s="12"/>
      <c r="J5" s="12"/>
      <c r="K5" s="12"/>
      <c r="L5" s="12"/>
      <c r="M5" s="12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ht="288" customHeight="1" spans="1:13">
      <c r="A6" s="18">
        <v>1</v>
      </c>
      <c r="B6" s="19" t="s">
        <v>16</v>
      </c>
      <c r="C6" s="19" t="s">
        <v>17</v>
      </c>
      <c r="D6" s="19" t="s">
        <v>18</v>
      </c>
      <c r="E6" s="20">
        <v>116.365625</v>
      </c>
      <c r="F6" s="19">
        <v>58.2</v>
      </c>
      <c r="G6" s="19">
        <f>E6-F6</f>
        <v>58.165625</v>
      </c>
      <c r="H6" s="21" t="s">
        <v>19</v>
      </c>
      <c r="I6" s="24">
        <v>2130505</v>
      </c>
      <c r="J6" s="24">
        <v>50601</v>
      </c>
      <c r="K6" s="24">
        <v>31099</v>
      </c>
      <c r="L6" s="25" t="s">
        <v>20</v>
      </c>
      <c r="M6" s="24"/>
    </row>
    <row r="8" ht="20.25" spans="5:5">
      <c r="E8" s="22"/>
    </row>
  </sheetData>
  <mergeCells count="4">
    <mergeCell ref="A1:B1"/>
    <mergeCell ref="A2:M2"/>
    <mergeCell ref="I3:M3"/>
    <mergeCell ref="A5:D5"/>
  </mergeCells>
  <printOptions horizontalCentered="1"/>
  <pageMargins left="0.156944444444444" right="0.156944444444444" top="0.826388888888889" bottom="0.432638888888889" header="0.314583333333333" footer="0.236111111111111"/>
  <pageSetup paperSize="9" scale="8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2020-06-16T01:09:00Z</dcterms:created>
  <dcterms:modified xsi:type="dcterms:W3CDTF">2025-07-10T08:10:17Z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FD9FB60F033D42859B9111394CC05E3A</vt:lpwstr>
  </property>
</Properties>
</file>