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积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<sst xmlns="http://schemas.openxmlformats.org/spreadsheetml/2006/main" count="27" uniqueCount="27">
  <si>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</si>
  <si>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中电投陕县盘陀山风电场项目建设用地明细表</t>
  </si>
  <si>
    <t xml:space="preserve">单位：公顷  </t>
  </si>
  <si>
    <t>权属单位</t>
  </si>
  <si>
    <t>土地总面积</t>
  </si>
  <si>
    <t>农用地</t>
  </si>
  <si>
    <t>建设
用地</t>
  </si>
  <si>
    <t>未利
用地</t>
  </si>
  <si>
    <t>合计</t>
  </si>
  <si>
    <t>耕地</t>
  </si>
  <si>
    <t>林地</t>
  </si>
  <si>
    <t>草地</t>
  </si>
  <si>
    <t>其他农用地</t>
  </si>
  <si>
    <t>小计</t>
  </si>
  <si>
    <t>水浇地</t>
  </si>
  <si>
    <t>旱地</t>
  </si>
  <si>
    <t>集体土地</t>
  </si>
  <si>
    <t>陕州区合计</t>
  </si>
  <si>
    <t>菜园乡小计</t>
  </si>
  <si>
    <t>草店村</t>
  </si>
  <si>
    <t>芬沟村</t>
  </si>
  <si>
    <t>卫家庄村</t>
  </si>
  <si>
    <t>雁翎关村</t>
  </si>
  <si>
    <t>店子乡小计</t>
  </si>
  <si>
    <t>白石崖村</t>
  </si>
  <si>
    <t>杨家河村</t>
  </si>
  <si>
    <t>宫前乡明山村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</si>
</sst>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文星黑体"/>
      <charset val="134"/>
    </font>
    <font>
      <sz val="10"/>
      <name val="黑体"/>
      <charset val="134"/>
    </font>
    <font>
      <sz val="10"/>
      <color indexed="12"/>
      <name val="宋体"/>
      <charset val="134"/>
    </font>
    <font>
      <sz val="20"/>
      <name val="文星标宋"/>
      <charset val="134"/>
    </font>
    <font>
      <sz val="12"/>
      <name val="黑体"/>
      <charset val="134"/>
    </font>
    <font>
      <b/>
      <sz val="14"/>
      <name val="仿宋"/>
      <charset val="134"/>
    </font>
    <font>
      <b/>
      <sz val="14"/>
      <color indexed="12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1" fontId="0" fillId="0" borderId="0" xfId="0" applyNumberFormat="1"/>
    <xf numFmtId="1" fontId="1" fillId="0" borderId="0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O12" sqref="O12"/>
    </sheetView>
  </sheetViews>
  <sheetFormatPr defaultColWidth="9" defaultRowHeight="13.5"/>
  <cols>
    <col min="2" max="2" width="16" customWidth="1"/>
    <col min="12" max="12" width="10.5" customWidth="1"/>
  </cols>
  <sheetData>
    <row r="1" s="1" customFormat="1" ht="24.95" customHeight="1" spans="1:11">
      <c r="A1" s="2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.9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7" customHeight="1" spans="1:12">
      <c r="A4" s="7" t="s">
        <v>3</v>
      </c>
      <c r="B4" s="7"/>
      <c r="C4" s="8" t="s">
        <v>4</v>
      </c>
      <c r="D4" s="9" t="s">
        <v>5</v>
      </c>
      <c r="E4" s="9"/>
      <c r="F4" s="9"/>
      <c r="G4" s="9"/>
      <c r="H4" s="9"/>
      <c r="I4" s="9"/>
      <c r="J4" s="9"/>
      <c r="K4" s="9" t="s">
        <v>6</v>
      </c>
      <c r="L4" s="16" t="s">
        <v>7</v>
      </c>
    </row>
    <row r="5" s="1" customFormat="1" ht="27" customHeight="1" spans="1:12">
      <c r="A5" s="7"/>
      <c r="B5" s="7"/>
      <c r="C5" s="8"/>
      <c r="D5" s="9" t="s">
        <v>8</v>
      </c>
      <c r="E5" s="9" t="s">
        <v>9</v>
      </c>
      <c r="F5" s="9"/>
      <c r="G5" s="10"/>
      <c r="H5" s="9" t="s">
        <v>10</v>
      </c>
      <c r="I5" s="9" t="s">
        <v>11</v>
      </c>
      <c r="J5" s="9" t="s">
        <v>12</v>
      </c>
      <c r="K5" s="10"/>
      <c r="L5" s="17"/>
    </row>
    <row r="6" s="1" customFormat="1" ht="27" customHeight="1" spans="1:12">
      <c r="A6" s="7"/>
      <c r="B6" s="7"/>
      <c r="C6" s="8"/>
      <c r="D6" s="10"/>
      <c r="E6" s="9" t="s">
        <v>13</v>
      </c>
      <c r="F6" s="8" t="s">
        <v>14</v>
      </c>
      <c r="G6" s="8" t="s">
        <v>15</v>
      </c>
      <c r="H6" s="10"/>
      <c r="I6" s="9"/>
      <c r="J6" s="9"/>
      <c r="K6" s="10"/>
      <c r="L6" s="17"/>
    </row>
    <row r="7" ht="27" customHeight="1" spans="1:12">
      <c r="A7" s="11" t="s">
        <v>16</v>
      </c>
      <c r="B7" s="12" t="s">
        <v>17</v>
      </c>
      <c r="C7" s="13">
        <f>D7+K7+L7</f>
        <v>0.6908</v>
      </c>
      <c r="D7" s="13">
        <f>E7+H7+I7+J7</f>
        <v>0.6908</v>
      </c>
      <c r="E7" s="13">
        <f>F7+G7</f>
        <v>0</v>
      </c>
      <c r="F7" s="13">
        <f>F8+F13+F16</f>
        <v>0</v>
      </c>
      <c r="G7" s="13">
        <f t="shared" ref="G7:L7" si="0">G8+G13+G16</f>
        <v>0</v>
      </c>
      <c r="H7" s="13">
        <f t="shared" si="0"/>
        <v>0.4546</v>
      </c>
      <c r="I7" s="13">
        <f t="shared" si="0"/>
        <v>0.2079</v>
      </c>
      <c r="J7" s="13">
        <f t="shared" si="0"/>
        <v>0.0283</v>
      </c>
      <c r="K7" s="13">
        <f t="shared" si="0"/>
        <v>0</v>
      </c>
      <c r="L7" s="13">
        <f t="shared" si="0"/>
        <v>0</v>
      </c>
    </row>
    <row r="8" ht="27" customHeight="1" spans="1:12">
      <c r="A8" s="11"/>
      <c r="B8" s="12" t="s">
        <v>18</v>
      </c>
      <c r="C8" s="13">
        <f t="shared" ref="C8:C16" si="1">D8+K8+L8</f>
        <v>0.2677</v>
      </c>
      <c r="D8" s="13">
        <f>E8+H8+I8+J8</f>
        <v>0.2677</v>
      </c>
      <c r="E8" s="13">
        <f>F8+G8</f>
        <v>0</v>
      </c>
      <c r="F8" s="13">
        <f>F9+F10+F11+F12</f>
        <v>0</v>
      </c>
      <c r="G8" s="13">
        <f t="shared" ref="G8:L8" si="2">G9+G10+G11+G12</f>
        <v>0</v>
      </c>
      <c r="H8" s="13">
        <f t="shared" si="2"/>
        <v>0.1697</v>
      </c>
      <c r="I8" s="13">
        <f t="shared" si="2"/>
        <v>0.0832</v>
      </c>
      <c r="J8" s="13">
        <f t="shared" si="2"/>
        <v>0.0148</v>
      </c>
      <c r="K8" s="13">
        <f t="shared" si="2"/>
        <v>0</v>
      </c>
      <c r="L8" s="13">
        <f t="shared" si="2"/>
        <v>0</v>
      </c>
    </row>
    <row r="9" ht="27" customHeight="1" spans="1:12">
      <c r="A9" s="11"/>
      <c r="B9" s="14" t="s">
        <v>19</v>
      </c>
      <c r="C9" s="15">
        <f t="shared" si="1"/>
        <v>0.0628</v>
      </c>
      <c r="D9" s="15">
        <f>E9+H9+I9+J9</f>
        <v>0.0628</v>
      </c>
      <c r="E9" s="15">
        <f>F9+G9</f>
        <v>0</v>
      </c>
      <c r="F9" s="15"/>
      <c r="G9" s="15"/>
      <c r="H9" s="15">
        <v>0.0532</v>
      </c>
      <c r="I9" s="15">
        <v>0.0004</v>
      </c>
      <c r="J9" s="15">
        <v>0.0092</v>
      </c>
      <c r="K9" s="15"/>
      <c r="L9" s="15"/>
    </row>
    <row r="10" ht="27" customHeight="1" spans="1:12">
      <c r="A10" s="11"/>
      <c r="B10" s="14" t="s">
        <v>20</v>
      </c>
      <c r="C10" s="15">
        <f t="shared" si="1"/>
        <v>0.0588</v>
      </c>
      <c r="D10" s="15">
        <f t="shared" ref="D10:D16" si="3">E10+H10+I10+J10</f>
        <v>0.0588</v>
      </c>
      <c r="E10" s="15">
        <f t="shared" ref="E10:E16" si="4">F10+G10</f>
        <v>0</v>
      </c>
      <c r="F10" s="15"/>
      <c r="G10" s="15"/>
      <c r="H10" s="15">
        <v>0.0031</v>
      </c>
      <c r="I10" s="15">
        <v>0.0557</v>
      </c>
      <c r="J10" s="15"/>
      <c r="K10" s="15"/>
      <c r="L10" s="15"/>
    </row>
    <row r="11" ht="27" customHeight="1" spans="1:12">
      <c r="A11" s="11"/>
      <c r="B11" s="14" t="s">
        <v>21</v>
      </c>
      <c r="C11" s="15">
        <f t="shared" si="1"/>
        <v>0.0159</v>
      </c>
      <c r="D11" s="15">
        <f t="shared" si="3"/>
        <v>0.0159</v>
      </c>
      <c r="E11" s="15">
        <f t="shared" si="4"/>
        <v>0</v>
      </c>
      <c r="F11" s="15"/>
      <c r="G11" s="15"/>
      <c r="H11" s="15">
        <v>0.0159</v>
      </c>
      <c r="I11" s="15"/>
      <c r="J11" s="15"/>
      <c r="K11" s="15"/>
      <c r="L11" s="15"/>
    </row>
    <row r="12" ht="27" customHeight="1" spans="1:12">
      <c r="A12" s="11"/>
      <c r="B12" s="14" t="s">
        <v>22</v>
      </c>
      <c r="C12" s="15">
        <f t="shared" si="1"/>
        <v>0.1302</v>
      </c>
      <c r="D12" s="15">
        <f t="shared" si="3"/>
        <v>0.1302</v>
      </c>
      <c r="E12" s="15">
        <f t="shared" si="4"/>
        <v>0</v>
      </c>
      <c r="F12" s="15"/>
      <c r="G12" s="15"/>
      <c r="H12" s="15">
        <v>0.0975</v>
      </c>
      <c r="I12" s="15">
        <v>0.0271</v>
      </c>
      <c r="J12" s="15">
        <v>0.0056</v>
      </c>
      <c r="K12" s="15"/>
      <c r="L12" s="15"/>
    </row>
    <row r="13" ht="27" customHeight="1" spans="1:12">
      <c r="A13" s="11"/>
      <c r="B13" s="12" t="s">
        <v>23</v>
      </c>
      <c r="C13" s="13">
        <f t="shared" si="1"/>
        <v>0.3335</v>
      </c>
      <c r="D13" s="13">
        <f t="shared" si="3"/>
        <v>0.3335</v>
      </c>
      <c r="E13" s="13">
        <f t="shared" si="4"/>
        <v>0</v>
      </c>
      <c r="F13" s="13">
        <f>F14+F15</f>
        <v>0</v>
      </c>
      <c r="G13" s="13">
        <f t="shared" ref="G13:L13" si="5">G14+G15</f>
        <v>0</v>
      </c>
      <c r="H13" s="13">
        <f t="shared" si="5"/>
        <v>0.2112</v>
      </c>
      <c r="I13" s="13">
        <f t="shared" si="5"/>
        <v>0.1223</v>
      </c>
      <c r="J13" s="13">
        <f t="shared" si="5"/>
        <v>0</v>
      </c>
      <c r="K13" s="13">
        <f t="shared" si="5"/>
        <v>0</v>
      </c>
      <c r="L13" s="13">
        <f t="shared" si="5"/>
        <v>0</v>
      </c>
    </row>
    <row r="14" ht="27" customHeight="1" spans="1:12">
      <c r="A14" s="11"/>
      <c r="B14" s="14" t="s">
        <v>24</v>
      </c>
      <c r="C14" s="15">
        <f t="shared" si="1"/>
        <v>0.0942</v>
      </c>
      <c r="D14" s="15">
        <f t="shared" si="3"/>
        <v>0.0942</v>
      </c>
      <c r="E14" s="15">
        <f t="shared" si="4"/>
        <v>0</v>
      </c>
      <c r="F14" s="15"/>
      <c r="G14" s="15"/>
      <c r="H14" s="15">
        <v>0.0942</v>
      </c>
      <c r="I14" s="15"/>
      <c r="J14" s="15"/>
      <c r="K14" s="15"/>
      <c r="L14" s="15"/>
    </row>
    <row r="15" ht="27" customHeight="1" spans="1:12">
      <c r="A15" s="11"/>
      <c r="B15" s="14" t="s">
        <v>25</v>
      </c>
      <c r="C15" s="15">
        <f t="shared" si="1"/>
        <v>0.2393</v>
      </c>
      <c r="D15" s="15">
        <f t="shared" si="3"/>
        <v>0.2393</v>
      </c>
      <c r="E15" s="15">
        <f t="shared" si="4"/>
        <v>0</v>
      </c>
      <c r="F15" s="15"/>
      <c r="G15" s="15"/>
      <c r="H15" s="15">
        <v>0.117</v>
      </c>
      <c r="I15" s="15">
        <v>0.1223</v>
      </c>
      <c r="J15" s="15"/>
      <c r="K15" s="15"/>
      <c r="L15" s="15"/>
    </row>
    <row r="16" ht="27" customHeight="1" spans="1:12">
      <c r="A16" s="11"/>
      <c r="B16" s="12" t="s">
        <v>26</v>
      </c>
      <c r="C16" s="13">
        <f t="shared" si="1"/>
        <v>0.0896</v>
      </c>
      <c r="D16" s="13">
        <f t="shared" si="3"/>
        <v>0.0896</v>
      </c>
      <c r="E16" s="13">
        <f t="shared" si="4"/>
        <v>0</v>
      </c>
      <c r="F16" s="13"/>
      <c r="G16" s="13"/>
      <c r="H16" s="13">
        <v>0.0737</v>
      </c>
      <c r="I16" s="13">
        <v>0.0024</v>
      </c>
      <c r="J16" s="13">
        <v>0.0135</v>
      </c>
      <c r="K16" s="13"/>
      <c r="L16" s="13"/>
    </row>
    <row r="17" ht="40" customHeight="1"/>
    <row r="18" ht="40" customHeight="1"/>
    <row r="19" ht="40" customHeight="1"/>
    <row r="20" ht="40" customHeight="1"/>
  </sheetData>
  <mergeCells count="14">
    <mergeCell ref="A1:B1"/>
    <mergeCell ref="A2:L2"/>
    <mergeCell ref="A3:L3"/>
    <mergeCell ref="D4:J4"/>
    <mergeCell ref="E5:G5"/>
    <mergeCell ref="A7:A16"/>
    <mergeCell ref="C4:C6"/>
    <mergeCell ref="D5:D6"/>
    <mergeCell ref="H5:H6"/>
    <mergeCell ref="I5:I6"/>
    <mergeCell ref="J5:J6"/>
    <mergeCell ref="K4:K6"/>
    <mergeCell ref="L4:L6"/>
    <mergeCell ref="A4:B6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顺</cp:lastModifiedBy>
  <dcterms:created xsi:type="dcterms:W3CDTF">2006-09-16T00:00:00Z</dcterms:created>
  <dcterms:modified xsi:type="dcterms:W3CDTF">2024-09-19T06:08:43Z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6005023ED81B4C02A78DF45323759810_12</vt:lpwstr>
  </property>
  <property fmtid="{D5CDD505-2E9C-101B-9397-08002B2CF9AE}" pid="3" name="KSOProductBuildVer">
    <vt:lpwstr>2052-12.1.0.18276</vt:lpwstr>
  </property>
</Properties>
</file>