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55" r:id="rId1"/>
  </sheets>
  <calcPr calcId="144525"/>
</workbook>
</file>

<file path=xl/sharedStrings.xml><?xml version="1.0" encoding="utf-8"?>
<sst xmlns="http://schemas.openxmlformats.org/spreadsheetml/2006/main" count="237" uniqueCount="129">
  <si>
    <t>陕州区2022年财政衔接推进乡村振兴补助区级资金调整分配表</t>
  </si>
  <si>
    <t>单位：万元</t>
  </si>
  <si>
    <t>调整前</t>
  </si>
  <si>
    <t>调整后</t>
  </si>
  <si>
    <t>单位</t>
  </si>
  <si>
    <t>上级文号</t>
  </si>
  <si>
    <t>区级文号</t>
  </si>
  <si>
    <t>项   目</t>
  </si>
  <si>
    <t>金额</t>
  </si>
  <si>
    <t>备注</t>
  </si>
  <si>
    <t>合计</t>
  </si>
  <si>
    <t>区级小计</t>
  </si>
  <si>
    <t>乡级小计</t>
  </si>
  <si>
    <t>乡村振兴局</t>
  </si>
  <si>
    <t>区级</t>
  </si>
  <si>
    <t>三陕财预（2022）1142号</t>
  </si>
  <si>
    <t>2022年财政衔接推进乡村振兴补助资金</t>
  </si>
  <si>
    <t>张汴乡</t>
  </si>
  <si>
    <t>2022年陕州区张汴乡窑底村污水处理设备及配套项目（第二笔）</t>
  </si>
  <si>
    <t>三陕财预（2022）1148号</t>
  </si>
  <si>
    <t>硖石乡</t>
  </si>
  <si>
    <t>2022年陕州区硖石乡硖石村肉牛养殖项目（第三笔）</t>
  </si>
  <si>
    <t>三陕财预（2022）1149号</t>
  </si>
  <si>
    <t>2022年陕州区张汴乡窑底村污水处理设备及配套项目（第三笔）</t>
  </si>
  <si>
    <t>甘山林场</t>
  </si>
  <si>
    <t>三陕财预（2022）1184号</t>
  </si>
  <si>
    <t>202２年陕州区张汴乡窑底村污水处理设备及配套项目（第四笔）</t>
  </si>
  <si>
    <t>区财政局</t>
  </si>
  <si>
    <t>三陕财预（2022）1331号</t>
  </si>
  <si>
    <t>三财预（2021）1034号</t>
  </si>
  <si>
    <t>三陕财预（2022）16号</t>
  </si>
  <si>
    <t>2022年陕州区甘山林场生产管理用房项目（第一笔）</t>
  </si>
  <si>
    <t>西张村镇</t>
  </si>
  <si>
    <t>项目管理费</t>
  </si>
  <si>
    <t>区交通局</t>
  </si>
  <si>
    <t>三财预（2021）1035号</t>
  </si>
  <si>
    <t>三陕财预（2022）19号</t>
  </si>
  <si>
    <t>2022年陕州区宫前乡刘家庄道路硬化项目（第一笔）</t>
  </si>
  <si>
    <t>2022年陕州区西张村镇庙洼村二组、三组饮水安全项目电力配套（第一笔）</t>
  </si>
  <si>
    <t>2022年陕州区菜园乡东凡村道路硬化项目（第一笔）</t>
  </si>
  <si>
    <t>驻村第一书记，区派驻村工作队员办公经费</t>
  </si>
  <si>
    <t>2022年陕州区西李村乡岳庄至陈家庄道路硬化建设项目（第一笔）</t>
  </si>
  <si>
    <t>西张村镇小计</t>
  </si>
  <si>
    <t>2022年陕州区店子乡栗子坪村锦绣虹桥工程项目（第一笔）</t>
  </si>
  <si>
    <t>张茅乡</t>
  </si>
  <si>
    <t>区水利局</t>
  </si>
  <si>
    <t>2022年陕州区西张村镇庙上村饮水安全巩固提升工程（第一笔）</t>
  </si>
  <si>
    <t>乡村公益岗第四季度岗位补贴、易地扶贫搬迁公益岗第四季度补贴、农村脱贫人口公益性就业岗10月岗位补贴</t>
  </si>
  <si>
    <t>2022年陕州区菜园乡北阳村刘村自然村饮水安全巩固提升工程（第一笔）</t>
  </si>
  <si>
    <t>张茅乡小计</t>
  </si>
  <si>
    <t>2022年陕州区张茅乡位村饮水安全巩固提升工程（第一笔）</t>
  </si>
  <si>
    <t>观音堂镇</t>
  </si>
  <si>
    <t>2022年陕州区观音堂镇石壕村（南洼等4个组）饮水安全巩固提升工程（第一笔）</t>
  </si>
  <si>
    <t>2022年陕州区观音堂镇石壕村庙沟组安全饮水工程项目（第一笔）</t>
  </si>
  <si>
    <t>观音堂小计</t>
  </si>
  <si>
    <t>2022年陕州区西李村乡河洼村饮水安全巩固提升工程（第一笔）</t>
  </si>
  <si>
    <t>2022年陕州区农村饮水安全工程维修养护基金项目（第一笔）</t>
  </si>
  <si>
    <t>三财预（2022）146号</t>
  </si>
  <si>
    <t>三陕财预（2022）435号</t>
  </si>
  <si>
    <t>2022年陕州区王家后乡庙前村道路提升改造项目（第一笔）</t>
  </si>
  <si>
    <t>2022年陕州区菜园乡崔家村口至大门口道路硬化建设项目（第一笔）</t>
  </si>
  <si>
    <t>2022年陕州区硖石乡东岭村集体经济养殖项目（第三笔）</t>
  </si>
  <si>
    <t>2022年陕州区西张村镇庙洼村道路整修项目（第一笔）</t>
  </si>
  <si>
    <t>硖石乡小计</t>
  </si>
  <si>
    <t>2022年陕州区西李村乡陡沟村特色产业基地主干道生产道路修复工程项目（第一笔）</t>
  </si>
  <si>
    <t>菜园乡</t>
  </si>
  <si>
    <t>2022年陕州区张汴乡窑底村饮水安全巩固提升工程（第一笔）</t>
  </si>
  <si>
    <t>2022年陕州区西张村镇小安头村饮水安全巩固提升工程（第一笔）</t>
  </si>
  <si>
    <t>菜园乡小计</t>
  </si>
  <si>
    <t>三财预（2022）409号</t>
  </si>
  <si>
    <t>三陕财预（2022）852号</t>
  </si>
  <si>
    <t>2022年陕州区菜园乡东凡村道路硬化项目（第二笔）</t>
  </si>
  <si>
    <t>店子乡</t>
  </si>
  <si>
    <t>2022年陕州区菜园乡崔家村口至大门口道路硬化建设项目（第二笔）</t>
  </si>
  <si>
    <t>2022年陕州区店子乡栗子坪村锦绣虹桥工程项目（第二笔）</t>
  </si>
  <si>
    <t>2022年陕州区店子乡大石涧村牛舍建设项目（第三笔）</t>
  </si>
  <si>
    <t>2022年陕州区宫前乡刘家庄道路硬化项目（第二笔）</t>
  </si>
  <si>
    <t>2022年陕州区店子乡白石崖村存草间建设项目（第四笔）</t>
  </si>
  <si>
    <t>2022年陕州区宫前乡太子沟村道路硬化项目（第二笔）</t>
  </si>
  <si>
    <t>2022年陕州区店子乡湾子村牛舍建设项目（第三笔）</t>
  </si>
  <si>
    <t>2022年陕州区王家后乡庙前村道路提升改造项目（第二笔）</t>
  </si>
  <si>
    <t>店子乡小计</t>
  </si>
  <si>
    <t>2022年陕州区西李村乡岳庄至陈家庄道路硬化建设项目（第二笔）</t>
  </si>
  <si>
    <t>2022年陕州区西李村乡S243线至王彦道路提升改造项目（第二笔）</t>
  </si>
  <si>
    <t>2022年陕州区西张村镇庙洼村道路整修项目（第二笔）</t>
  </si>
  <si>
    <t>2022年陕州区西李村乡陡沟村特色产业基地主干道生产道路修复工程项目（第二笔）</t>
  </si>
  <si>
    <t>2022年陕州区菜园乡北阳村刘村自然村饮水安全巩固提升工程（第二笔）</t>
  </si>
  <si>
    <t>2022年陕州区菜园乡芬沟村饮水安全巩固提升工程（第二笔）</t>
  </si>
  <si>
    <t>2022年陕州区王家后乡庙前村饮水安全巩固提升工程（第二笔）</t>
  </si>
  <si>
    <t>2022年陕州区王家后乡上庄村饮水安全巩固提升工程（第二笔）</t>
  </si>
  <si>
    <t>2022年陕州区西张村镇庙上村饮水安全巩固提升工程（第二笔）</t>
  </si>
  <si>
    <t>2022年陕州区西张村镇后关村饮水安全巩固提升工程（第二笔）</t>
  </si>
  <si>
    <t>2022年陕州区西张村镇人马村饮水安全巩固提升工程（第二笔）</t>
  </si>
  <si>
    <t>2022年陕州区张汴乡窑底村饮水安全巩固提升工程（第二笔）</t>
  </si>
  <si>
    <t>2022年陕州区张茅乡位村饮水安全巩固提升工程（第二笔）</t>
  </si>
  <si>
    <t>2022年陕州区硖石乡黄坡村饮水安全巩固提升工程(第二笔)</t>
  </si>
  <si>
    <t>2022年陕州区观音堂镇石壕村庙沟组安全饮水工程项目(第二笔)</t>
  </si>
  <si>
    <t>2022年陕州区观音堂镇石壕村（南洼等4个组）饮水安全巩固提升工程（第二笔）</t>
  </si>
  <si>
    <t>2022年陕州区西李村乡河洼村饮水安全巩固提升工程（第二笔）</t>
  </si>
  <si>
    <t>2022年陕州区宫前乡头峪村（7组、10组、11组）饮水安全巩固提升工程（第二笔）</t>
  </si>
  <si>
    <t>2022年陕州区宫前乡太子沟村（北沟等4个自然组）饮水安全巩固提升工程（第二笔）</t>
  </si>
  <si>
    <t>2022年陕州区宫前乡黑山沟村饮水安全巩固提升工程（第二笔）</t>
  </si>
  <si>
    <t>2022年陕州区饮水安全巩固提升工程电力配套项目（第二笔）</t>
  </si>
  <si>
    <t>2022年陕州区陇海铁路以南郭家村、吕崖席村安全饮水巩固提升工程项目（第一笔）</t>
  </si>
  <si>
    <t>2022年陕州区甘山林场生产管理用房项目（第二笔）</t>
  </si>
  <si>
    <t>三陕财预（2022）871号</t>
  </si>
  <si>
    <t>2022年陕州区菜园乡北阳村刘村自然村饮水安全巩固提升工程（第三笔）</t>
  </si>
  <si>
    <t>2022年陕州区菜园乡芬沟村饮水安全巩固提升工程（第三笔）</t>
  </si>
  <si>
    <t>2022年陕州区王家后乡庙前村饮水安全巩固提升工程（第三笔）</t>
  </si>
  <si>
    <t>2022年陕州区王家后乡上庄村饮水安全巩固提升工程（第三笔）</t>
  </si>
  <si>
    <t>2022年陕州区西张村镇庙上村饮水安全巩固提升工程（第三笔）</t>
  </si>
  <si>
    <t>2022年陕州区西张村镇小安头村饮水安全巩固提升工程（第二笔）</t>
  </si>
  <si>
    <t>2022年陕州区西张村镇后关村饮水安全巩固提升工程（第三笔）</t>
  </si>
  <si>
    <t>2022年陕州区西张村镇人马村饮水安全巩固提升工程（第三笔）</t>
  </si>
  <si>
    <t>2022年陕州区张汴乡窑底村饮水安全巩固提升工程（第三笔）</t>
  </si>
  <si>
    <t>2022年陕州区张茅乡位村饮水安全巩固提升工程（第三笔）</t>
  </si>
  <si>
    <t>2022年陕州区硖石乡黄坡村饮水安全巩固提升工程(第三笔)</t>
  </si>
  <si>
    <t>2022年陕州区观音堂镇石壕村庙沟组安全饮水工程项目(第三笔)</t>
  </si>
  <si>
    <t>2022年陕州区观音堂镇石壕村（南洼等4个组）饮水安全巩固提升工程（第三笔）</t>
  </si>
  <si>
    <t>2022年陕州区西李村乡河洼村饮水安全巩固提升工程（第三笔）</t>
  </si>
  <si>
    <t>2022年陕州区宫前乡头峪村（7组、10组、11组）饮水安全巩固提升工程（第三笔）</t>
  </si>
  <si>
    <t>2022年陕州区宫前乡太子沟村（北沟等4个自然组）饮水安全巩固提升工程（第三笔）</t>
  </si>
  <si>
    <t>2022年陕州区宫前乡黑山沟村饮水安全巩固提升工程（第三笔）</t>
  </si>
  <si>
    <t>2022年陕州区饮水安全巩固提升工程电力配套项目（第三笔）</t>
  </si>
  <si>
    <t>2022年陕州区大营镇城村示范园道路配套项目（第二笔）</t>
  </si>
  <si>
    <t>三财预（2022）703号</t>
  </si>
  <si>
    <t>三陕财预（2022）1181号</t>
  </si>
  <si>
    <t>2022年陕州区区外就业一次性交通补助及区内务工劳务补助项目（第二笔）</t>
  </si>
  <si>
    <t>2022年陕州区到户产业奖补项目（第二笔）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</si>
</sst>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0"/>
      <name val="宋体"/>
      <charset val="134"/>
    </font>
    <font>
      <sz val="9"/>
      <name val="宋体"/>
      <charset val="134"/>
    </font>
    <font>
      <b/>
      <sz val="9"/>
      <name val="宋体"/>
      <charset val="134"/>
    </font>
    <font>
      <sz val="9"/>
      <color theme="1"/>
      <name val="宋体"/>
      <charset val="134"/>
    </font>
    <font>
      <b/>
      <sz val="20"/>
      <color indexed="8"/>
      <name val="宋体"/>
      <charset val="134"/>
    </font>
    <font>
      <sz val="11"/>
      <name val="宋体"/>
      <charset val="134"/>
    </font>
    <font>
      <b/>
      <sz val="12"/>
      <name val="宋体"/>
      <charset val="134"/>
    </font>
    <font>
      <b/>
      <sz val="11"/>
      <color indexed="8"/>
      <name val="宋体"/>
      <charset val="134"/>
    </font>
    <font>
      <b/>
      <sz val="10"/>
      <color indexed="8"/>
      <name val="宋体"/>
      <charset val="134"/>
    </font>
    <font>
      <b/>
      <sz val="10"/>
      <name val="宋体"/>
      <charset val="134"/>
    </font>
    <font>
      <b/>
      <sz val="9"/>
      <color theme="1"/>
      <name val="宋体"/>
      <charset val="134"/>
    </font>
    <font>
      <sz val="11"/>
      <color theme="1"/>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8">
    <xf numFmtId="0" fontId="0" fillId="0" borderId="0">
      <alignment vertical="center"/>
    </xf>
    <xf numFmtId="42" fontId="12" fillId="0" borderId="0" applyFont="0" applyFill="0" applyBorder="0" applyAlignment="0" applyProtection="0">
      <alignment vertical="center"/>
    </xf>
    <xf numFmtId="0" fontId="13" fillId="4" borderId="5" applyNumberFormat="0" applyAlignment="0" applyProtection="0">
      <alignment vertical="center"/>
    </xf>
    <xf numFmtId="0" fontId="12" fillId="0" borderId="0">
      <alignment vertical="center"/>
    </xf>
    <xf numFmtId="0" fontId="14" fillId="5" borderId="0" applyNumberFormat="0" applyBorder="0" applyAlignment="0" applyProtection="0">
      <alignment vertical="center"/>
    </xf>
    <xf numFmtId="44" fontId="12" fillId="0" borderId="0" applyFont="0" applyFill="0" applyBorder="0" applyAlignment="0" applyProtection="0">
      <alignment vertical="center"/>
    </xf>
    <xf numFmtId="0" fontId="0" fillId="0" borderId="0"/>
    <xf numFmtId="41" fontId="12" fillId="0" borderId="0" applyFont="0" applyFill="0" applyBorder="0" applyAlignment="0" applyProtection="0">
      <alignment vertical="center"/>
    </xf>
    <xf numFmtId="0" fontId="15" fillId="6" borderId="0" applyNumberFormat="0" applyBorder="0" applyAlignment="0" applyProtection="0">
      <alignment vertical="center"/>
    </xf>
    <xf numFmtId="0" fontId="12" fillId="0" borderId="0">
      <alignment vertical="center"/>
    </xf>
    <xf numFmtId="0" fontId="14"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6"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1" borderId="0" applyNumberFormat="0" applyBorder="0" applyAlignment="0" applyProtection="0">
      <alignment vertical="center"/>
    </xf>
    <xf numFmtId="0" fontId="19" fillId="0" borderId="8" applyNumberFormat="0" applyFill="0" applyAlignment="0" applyProtection="0">
      <alignment vertical="center"/>
    </xf>
    <xf numFmtId="0" fontId="16" fillId="12" borderId="0" applyNumberFormat="0" applyBorder="0" applyAlignment="0" applyProtection="0">
      <alignment vertical="center"/>
    </xf>
    <xf numFmtId="0" fontId="25" fillId="13" borderId="9" applyNumberFormat="0" applyAlignment="0" applyProtection="0">
      <alignment vertical="center"/>
    </xf>
    <xf numFmtId="0" fontId="26" fillId="13" borderId="5" applyNumberFormat="0" applyAlignment="0" applyProtection="0">
      <alignment vertical="center"/>
    </xf>
    <xf numFmtId="0" fontId="0" fillId="0" borderId="0"/>
    <xf numFmtId="0" fontId="27" fillId="14" borderId="10" applyNumberFormat="0" applyAlignment="0" applyProtection="0">
      <alignment vertical="center"/>
    </xf>
    <xf numFmtId="0" fontId="14"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1" applyNumberFormat="0" applyFill="0" applyAlignment="0" applyProtection="0">
      <alignment vertical="center"/>
    </xf>
    <xf numFmtId="0" fontId="0" fillId="0" borderId="0"/>
    <xf numFmtId="0" fontId="29" fillId="0" borderId="12" applyNumberFormat="0" applyFill="0" applyAlignment="0" applyProtection="0">
      <alignment vertical="center"/>
    </xf>
    <xf numFmtId="0" fontId="12" fillId="0" borderId="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4" fillId="19" borderId="0" applyNumberFormat="0" applyBorder="0" applyAlignment="0" applyProtection="0">
      <alignment vertical="center"/>
    </xf>
    <xf numFmtId="0" fontId="16" fillId="20" borderId="0" applyNumberFormat="0" applyBorder="0" applyAlignment="0" applyProtection="0">
      <alignment vertical="center"/>
    </xf>
    <xf numFmtId="0" fontId="12" fillId="0" borderId="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2" fillId="0" borderId="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6" fillId="29" borderId="0" applyNumberFormat="0" applyBorder="0" applyAlignment="0" applyProtection="0">
      <alignment vertical="center"/>
    </xf>
    <xf numFmtId="0" fontId="14"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xf numFmtId="0" fontId="14" fillId="33" borderId="0" applyNumberFormat="0" applyBorder="0" applyAlignment="0" applyProtection="0">
      <alignment vertical="center"/>
    </xf>
    <xf numFmtId="0" fontId="0" fillId="0" borderId="0"/>
    <xf numFmtId="0" fontId="16" fillId="3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9">
    <xf numFmtId="0" fontId="0" fillId="0" borderId="0" xfId="0">
      <alignment vertical="center"/>
    </xf>
    <xf numFmtId="0" fontId="0" fillId="2" borderId="0" xfId="0" applyFill="1">
      <alignment vertical="center"/>
    </xf>
    <xf numFmtId="0" fontId="1" fillId="0" borderId="0" xfId="0" applyFont="1">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2" fillId="0" borderId="0" xfId="0" applyFont="1">
      <alignment vertical="center"/>
    </xf>
    <xf numFmtId="0" fontId="4" fillId="2" borderId="0" xfId="0" applyFont="1" applyFill="1">
      <alignment vertical="center"/>
    </xf>
    <xf numFmtId="0" fontId="0" fillId="2" borderId="0" xfId="0"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2" fillId="2" borderId="0" xfId="0" applyNumberFormat="1" applyFont="1" applyFill="1" applyAlignment="1">
      <alignment horizontal="righ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57" fontId="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Font="1" applyFill="1" applyBorder="1">
      <alignment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57" fontId="4" fillId="2" borderId="1" xfId="0" applyNumberFormat="1" applyFont="1" applyFill="1" applyBorder="1" applyAlignment="1">
      <alignment vertical="center" wrapText="1"/>
    </xf>
    <xf numFmtId="0" fontId="4" fillId="2" borderId="1" xfId="0" applyFont="1" applyFill="1" applyBorder="1" applyAlignment="1">
      <alignment vertical="center"/>
    </xf>
    <xf numFmtId="0" fontId="2" fillId="2" borderId="0" xfId="0" applyNumberFormat="1" applyFont="1" applyFill="1" applyAlignment="1">
      <alignment horizontal="center" vertical="center" wrapText="1"/>
    </xf>
    <xf numFmtId="0" fontId="7"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98">
    <cellStyle name="常规" xfId="0" builtinId="0"/>
    <cellStyle name="货币[0]" xfId="1" builtinId="7"/>
    <cellStyle name="输入" xfId="2" builtinId="20"/>
    <cellStyle name="常规 10 2 2 2 2 2 9" xfId="3"/>
    <cellStyle name="20% - 强调文字颜色 3" xfId="4" builtinId="38"/>
    <cellStyle name="货币" xfId="5" builtinId="4"/>
    <cellStyle name="常规 10 3" xfId="6"/>
    <cellStyle name="千位分隔[0]" xfId="7" builtinId="6"/>
    <cellStyle name="差" xfId="8" builtinId="27"/>
    <cellStyle name="常规 2 12 9" xfId="9"/>
    <cellStyle name="40% - 强调文字颜色 3" xfId="10" builtinId="39"/>
    <cellStyle name="千位分隔" xfId="11" builtinId="3"/>
    <cellStyle name="60% - 强调文字颜色 3" xfId="12" builtinId="40"/>
    <cellStyle name="超链接" xfId="13" builtinId="8"/>
    <cellStyle name="常规 10 2 2 2 2 2 5" xfId="14"/>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2 10 9" xfId="30"/>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常规 10 2 2 2 2 2 2" xfId="37"/>
    <cellStyle name="好" xfId="38" builtinId="26"/>
    <cellStyle name="适中" xfId="39" builtinId="28"/>
    <cellStyle name="20% - 强调文字颜色 5" xfId="40" builtinId="46"/>
    <cellStyle name="强调文字颜色 1" xfId="41" builtinId="29"/>
    <cellStyle name="常规 10 2 2 2 2 2 7" xfId="42"/>
    <cellStyle name="20% - 强调文字颜色 1" xfId="43" builtinId="30"/>
    <cellStyle name="40% - 强调文字颜色 1" xfId="44" builtinId="31"/>
    <cellStyle name="常规 10 2 2 2 2 2 8"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常规 10 2 2 2 2 2" xfId="60"/>
    <cellStyle name="常规 10 2 2 2 2 2 3" xfId="61"/>
    <cellStyle name="常规 10 2 2 2 2 2 4" xfId="62"/>
    <cellStyle name="常规 10 2 2 2 2 2 6" xfId="63"/>
    <cellStyle name="常规 10 4" xfId="64"/>
    <cellStyle name="常规 10 6" xfId="65"/>
    <cellStyle name="常规 10 7" xfId="66"/>
    <cellStyle name="常规 10 8" xfId="67"/>
    <cellStyle name="常规 10 9" xfId="68"/>
    <cellStyle name="常规 2" xfId="69"/>
    <cellStyle name="常规 2 10" xfId="70"/>
    <cellStyle name="常规 2 10 2" xfId="71"/>
    <cellStyle name="常规 2 10 3" xfId="72"/>
    <cellStyle name="常规 2 10 4" xfId="73"/>
    <cellStyle name="常规 2 10 5" xfId="74"/>
    <cellStyle name="常规 2 10 6" xfId="75"/>
    <cellStyle name="常规 2 10 7" xfId="76"/>
    <cellStyle name="常规 2 10 8" xfId="77"/>
    <cellStyle name="常规 2 12" xfId="78"/>
    <cellStyle name="常规 2 12 2" xfId="79"/>
    <cellStyle name="常规 2 12 3" xfId="80"/>
    <cellStyle name="常规 2 12 4" xfId="81"/>
    <cellStyle name="常规 2 12 5" xfId="82"/>
    <cellStyle name="常规 2 12 6" xfId="83"/>
    <cellStyle name="常规 2 12 7" xfId="84"/>
    <cellStyle name="常规 2 12 8" xfId="85"/>
    <cellStyle name="常规 2 2" xfId="86"/>
    <cellStyle name="常规 2 3" xfId="87"/>
    <cellStyle name="常规 2 4" xfId="88"/>
    <cellStyle name="常规 2 5" xfId="89"/>
    <cellStyle name="常规 2 6" xfId="90"/>
    <cellStyle name="常规 2 7" xfId="91"/>
    <cellStyle name="常规 2 8" xfId="92"/>
    <cellStyle name="常规 2 9" xfId="93"/>
    <cellStyle name="常规 3 2" xfId="94"/>
    <cellStyle name="常规 3 3" xfId="95"/>
    <cellStyle name="常规 3 4" xfId="96"/>
    <cellStyle name="常规 3 5" xfId="97"/>
  </cellStyles>
  <dxfs count="1">
    <dxf>
      <fill>
        <patternFill patternType="solid">
          <bgColor rgb="FFFF9900"/>
        </patternFill>
      </fill>
    </dxf>
  </dxf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workbookViewId="0">
      <selection activeCell="A1" sqref="A1:I1"/>
    </sheetView>
  </sheetViews>
  <sheetFormatPr defaultColWidth="9" defaultRowHeight="14.25"/>
  <cols>
    <col min="1" max="1" width="9.5" style="1" customWidth="1"/>
    <col min="2" max="2" width="12.5" style="1" customWidth="1"/>
    <col min="3" max="3" width="13.875" style="1" customWidth="1"/>
    <col min="4" max="4" width="29.75" style="1" customWidth="1"/>
    <col min="5" max="5" width="13.75" style="8" customWidth="1"/>
    <col min="6" max="6" width="13.25" style="1" customWidth="1"/>
    <col min="7" max="7" width="30.125" style="1" customWidth="1"/>
    <col min="8" max="8" width="16.375" style="8" customWidth="1"/>
    <col min="9" max="9" width="8.275" style="8" customWidth="1"/>
    <col min="10" max="16384" width="9" style="1"/>
  </cols>
  <sheetData>
    <row r="1" s="1" customFormat="1" ht="45" customHeight="1" spans="1:9">
      <c r="A1" s="9" t="s">
        <v>0</v>
      </c>
      <c r="B1" s="9"/>
      <c r="C1" s="9"/>
      <c r="D1" s="9"/>
      <c r="E1" s="9"/>
      <c r="F1" s="9"/>
      <c r="G1" s="9"/>
      <c r="H1" s="9"/>
      <c r="I1" s="9"/>
    </row>
    <row r="2" s="1" customFormat="1" ht="20.1" customHeight="1" spans="1:9">
      <c r="A2" s="10"/>
      <c r="B2" s="10"/>
      <c r="C2" s="11"/>
      <c r="D2" s="11"/>
      <c r="E2" s="8"/>
      <c r="H2" s="12" t="s">
        <v>1</v>
      </c>
      <c r="I2" s="45"/>
    </row>
    <row r="3" s="1" customFormat="1" ht="27" customHeight="1" spans="1:9">
      <c r="A3" s="13" t="s">
        <v>2</v>
      </c>
      <c r="B3" s="13"/>
      <c r="C3" s="13"/>
      <c r="D3" s="13"/>
      <c r="E3" s="13"/>
      <c r="F3" s="14" t="s">
        <v>3</v>
      </c>
      <c r="G3" s="15"/>
      <c r="H3" s="15"/>
      <c r="I3" s="46"/>
    </row>
    <row r="4" s="1" customFormat="1" ht="27" customHeight="1" spans="1:9">
      <c r="A4" s="16" t="s">
        <v>4</v>
      </c>
      <c r="B4" s="16" t="s">
        <v>5</v>
      </c>
      <c r="C4" s="16" t="s">
        <v>6</v>
      </c>
      <c r="D4" s="16" t="s">
        <v>7</v>
      </c>
      <c r="E4" s="17" t="s">
        <v>8</v>
      </c>
      <c r="F4" s="16" t="s">
        <v>4</v>
      </c>
      <c r="G4" s="16" t="s">
        <v>7</v>
      </c>
      <c r="H4" s="17" t="s">
        <v>8</v>
      </c>
      <c r="I4" s="17" t="s">
        <v>9</v>
      </c>
    </row>
    <row r="5" s="2" customFormat="1" ht="27" customHeight="1" spans="1:9">
      <c r="A5" s="18" t="s">
        <v>10</v>
      </c>
      <c r="B5" s="19"/>
      <c r="C5" s="19"/>
      <c r="D5" s="20"/>
      <c r="E5" s="21">
        <f>E6+E12</f>
        <v>159.253809</v>
      </c>
      <c r="F5" s="18" t="s">
        <v>10</v>
      </c>
      <c r="G5" s="20"/>
      <c r="H5" s="21">
        <f>H6+H12</f>
        <v>159.253809</v>
      </c>
      <c r="I5" s="21"/>
    </row>
    <row r="6" s="3" customFormat="1" ht="27" customHeight="1" spans="1:9">
      <c r="A6" s="22" t="s">
        <v>11</v>
      </c>
      <c r="B6" s="22"/>
      <c r="C6" s="22"/>
      <c r="D6" s="22"/>
      <c r="E6" s="23">
        <f>SUM(E7:E11)</f>
        <v>18.94439</v>
      </c>
      <c r="F6" s="22" t="s">
        <v>12</v>
      </c>
      <c r="G6" s="22"/>
      <c r="H6" s="23">
        <f>SUM(H7:H10)</f>
        <v>18.94439</v>
      </c>
      <c r="I6" s="47"/>
    </row>
    <row r="7" s="4" customFormat="1" ht="27" customHeight="1" spans="1:9">
      <c r="A7" s="24" t="s">
        <v>13</v>
      </c>
      <c r="B7" s="24" t="s">
        <v>14</v>
      </c>
      <c r="C7" s="24" t="s">
        <v>15</v>
      </c>
      <c r="D7" s="24" t="s">
        <v>16</v>
      </c>
      <c r="E7" s="24">
        <v>0.1</v>
      </c>
      <c r="F7" s="25" t="s">
        <v>17</v>
      </c>
      <c r="G7" s="25" t="s">
        <v>18</v>
      </c>
      <c r="H7" s="24">
        <v>0.49474</v>
      </c>
      <c r="I7" s="48">
        <v>2130504</v>
      </c>
    </row>
    <row r="8" s="4" customFormat="1" ht="27" customHeight="1" spans="1:9">
      <c r="A8" s="24" t="s">
        <v>13</v>
      </c>
      <c r="B8" s="24" t="s">
        <v>14</v>
      </c>
      <c r="C8" s="24" t="s">
        <v>19</v>
      </c>
      <c r="D8" s="24" t="s">
        <v>16</v>
      </c>
      <c r="E8" s="24">
        <v>3.362</v>
      </c>
      <c r="F8" s="25" t="s">
        <v>20</v>
      </c>
      <c r="G8" s="26" t="s">
        <v>21</v>
      </c>
      <c r="H8" s="24">
        <v>12.348571</v>
      </c>
      <c r="I8" s="48">
        <v>2130505</v>
      </c>
    </row>
    <row r="9" s="5" customFormat="1" ht="27" customHeight="1" spans="1:9">
      <c r="A9" s="24" t="s">
        <v>13</v>
      </c>
      <c r="B9" s="24" t="s">
        <v>14</v>
      </c>
      <c r="C9" s="24" t="s">
        <v>22</v>
      </c>
      <c r="D9" s="24" t="s">
        <v>16</v>
      </c>
      <c r="E9" s="24">
        <v>11.519876</v>
      </c>
      <c r="F9" s="25" t="s">
        <v>17</v>
      </c>
      <c r="G9" s="25" t="s">
        <v>23</v>
      </c>
      <c r="H9" s="24">
        <v>0.53</v>
      </c>
      <c r="I9" s="48">
        <v>2130504</v>
      </c>
    </row>
    <row r="10" s="5" customFormat="1" ht="27" customHeight="1" spans="1:9">
      <c r="A10" s="24" t="s">
        <v>24</v>
      </c>
      <c r="B10" s="24" t="s">
        <v>14</v>
      </c>
      <c r="C10" s="24" t="s">
        <v>25</v>
      </c>
      <c r="D10" s="24" t="s">
        <v>16</v>
      </c>
      <c r="E10" s="24">
        <v>3.682514</v>
      </c>
      <c r="F10" s="25" t="s">
        <v>17</v>
      </c>
      <c r="G10" s="25" t="s">
        <v>26</v>
      </c>
      <c r="H10" s="24">
        <v>5.571079</v>
      </c>
      <c r="I10" s="48">
        <v>2130504</v>
      </c>
    </row>
    <row r="11" s="6" customFormat="1" ht="27" customHeight="1" spans="1:9">
      <c r="A11" s="24" t="s">
        <v>27</v>
      </c>
      <c r="B11" s="24" t="s">
        <v>14</v>
      </c>
      <c r="C11" s="24" t="s">
        <v>28</v>
      </c>
      <c r="D11" s="24" t="s">
        <v>16</v>
      </c>
      <c r="E11" s="24">
        <v>0.28</v>
      </c>
      <c r="F11" s="27"/>
      <c r="G11" s="28"/>
      <c r="H11" s="24"/>
      <c r="I11" s="48"/>
    </row>
    <row r="12" s="3" customFormat="1" ht="24" customHeight="1" spans="1:9">
      <c r="A12" s="22" t="s">
        <v>11</v>
      </c>
      <c r="B12" s="22"/>
      <c r="C12" s="22"/>
      <c r="D12" s="22"/>
      <c r="E12" s="23">
        <v>140.309419</v>
      </c>
      <c r="F12" s="22" t="s">
        <v>12</v>
      </c>
      <c r="G12" s="22"/>
      <c r="H12" s="23">
        <v>140.309419</v>
      </c>
      <c r="I12" s="47"/>
    </row>
    <row r="13" s="7" customFormat="1" ht="27" customHeight="1" spans="1:9">
      <c r="A13" s="29" t="s">
        <v>24</v>
      </c>
      <c r="B13" s="29" t="s">
        <v>29</v>
      </c>
      <c r="C13" s="29" t="s">
        <v>30</v>
      </c>
      <c r="D13" s="29" t="s">
        <v>31</v>
      </c>
      <c r="E13" s="30">
        <v>0.601929</v>
      </c>
      <c r="F13" s="30" t="s">
        <v>32</v>
      </c>
      <c r="G13" s="30" t="s">
        <v>33</v>
      </c>
      <c r="H13" s="30">
        <v>5</v>
      </c>
      <c r="I13" s="37">
        <v>2130599</v>
      </c>
    </row>
    <row r="14" s="7" customFormat="1" ht="27" customHeight="1" spans="1:9">
      <c r="A14" s="30" t="s">
        <v>34</v>
      </c>
      <c r="B14" s="30" t="s">
        <v>35</v>
      </c>
      <c r="C14" s="30" t="s">
        <v>36</v>
      </c>
      <c r="D14" s="31" t="s">
        <v>37</v>
      </c>
      <c r="E14" s="30">
        <v>0.97</v>
      </c>
      <c r="F14" s="30" t="s">
        <v>32</v>
      </c>
      <c r="G14" s="30" t="s">
        <v>38</v>
      </c>
      <c r="H14" s="30">
        <v>14.782461</v>
      </c>
      <c r="I14" s="37">
        <v>2130504</v>
      </c>
    </row>
    <row r="15" s="7" customFormat="1" ht="27" customHeight="1" spans="1:9">
      <c r="A15" s="30" t="s">
        <v>34</v>
      </c>
      <c r="B15" s="30"/>
      <c r="C15" s="30"/>
      <c r="D15" s="31" t="s">
        <v>39</v>
      </c>
      <c r="E15" s="30">
        <v>0.84</v>
      </c>
      <c r="F15" s="30" t="s">
        <v>32</v>
      </c>
      <c r="G15" s="32" t="s">
        <v>40</v>
      </c>
      <c r="H15" s="30">
        <v>0.02</v>
      </c>
      <c r="I15" s="37">
        <v>2130599</v>
      </c>
    </row>
    <row r="16" s="7" customFormat="1" ht="22.5" spans="1:9">
      <c r="A16" s="30" t="s">
        <v>34</v>
      </c>
      <c r="B16" s="30"/>
      <c r="C16" s="30"/>
      <c r="D16" s="31" t="s">
        <v>41</v>
      </c>
      <c r="E16" s="30">
        <v>0.28</v>
      </c>
      <c r="F16" s="33" t="s">
        <v>42</v>
      </c>
      <c r="G16" s="33"/>
      <c r="H16" s="34">
        <f>SUM(H13:H15)</f>
        <v>19.802461</v>
      </c>
      <c r="I16" s="37"/>
    </row>
    <row r="17" s="7" customFormat="1" ht="27" customHeight="1" spans="1:9">
      <c r="A17" s="30" t="s">
        <v>34</v>
      </c>
      <c r="B17" s="30"/>
      <c r="C17" s="30"/>
      <c r="D17" s="31" t="s">
        <v>43</v>
      </c>
      <c r="E17" s="30">
        <v>0.82</v>
      </c>
      <c r="F17" s="30" t="s">
        <v>44</v>
      </c>
      <c r="G17" s="32" t="s">
        <v>40</v>
      </c>
      <c r="H17" s="30">
        <v>0.08</v>
      </c>
      <c r="I17" s="37">
        <v>2130599</v>
      </c>
    </row>
    <row r="18" s="7" customFormat="1" ht="33.75" spans="1:9">
      <c r="A18" s="30" t="s">
        <v>45</v>
      </c>
      <c r="B18" s="30"/>
      <c r="C18" s="30"/>
      <c r="D18" s="31" t="s">
        <v>46</v>
      </c>
      <c r="E18" s="30">
        <v>0.3</v>
      </c>
      <c r="F18" s="31" t="s">
        <v>44</v>
      </c>
      <c r="G18" s="30" t="s">
        <v>47</v>
      </c>
      <c r="H18" s="30">
        <v>15.03</v>
      </c>
      <c r="I18" s="37">
        <v>2130599</v>
      </c>
    </row>
    <row r="19" s="7" customFormat="1" ht="22.5" spans="1:9">
      <c r="A19" s="30" t="s">
        <v>45</v>
      </c>
      <c r="B19" s="30"/>
      <c r="C19" s="30"/>
      <c r="D19" s="31" t="s">
        <v>48</v>
      </c>
      <c r="E19" s="30">
        <v>2.2</v>
      </c>
      <c r="F19" s="33" t="s">
        <v>49</v>
      </c>
      <c r="G19" s="33"/>
      <c r="H19" s="34">
        <f>SUM(H17:H18)</f>
        <v>15.11</v>
      </c>
      <c r="I19" s="37"/>
    </row>
    <row r="20" s="7" customFormat="1" ht="27" customHeight="1" spans="1:9">
      <c r="A20" s="30" t="s">
        <v>45</v>
      </c>
      <c r="B20" s="30"/>
      <c r="C20" s="30"/>
      <c r="D20" s="31" t="s">
        <v>50</v>
      </c>
      <c r="E20" s="30">
        <v>1.02</v>
      </c>
      <c r="F20" s="30" t="s">
        <v>51</v>
      </c>
      <c r="G20" s="30" t="s">
        <v>33</v>
      </c>
      <c r="H20" s="30">
        <v>3</v>
      </c>
      <c r="I20" s="37">
        <v>2130599</v>
      </c>
    </row>
    <row r="21" s="7" customFormat="1" ht="33.75" spans="1:9">
      <c r="A21" s="30" t="s">
        <v>45</v>
      </c>
      <c r="B21" s="30"/>
      <c r="C21" s="30"/>
      <c r="D21" s="31" t="s">
        <v>52</v>
      </c>
      <c r="E21" s="30">
        <v>1.1</v>
      </c>
      <c r="F21" s="30" t="s">
        <v>51</v>
      </c>
      <c r="G21" s="30" t="s">
        <v>47</v>
      </c>
      <c r="H21" s="30">
        <v>22.69</v>
      </c>
      <c r="I21" s="37">
        <v>2130599</v>
      </c>
    </row>
    <row r="22" s="7" customFormat="1" ht="22.5" spans="1:9">
      <c r="A22" s="30" t="s">
        <v>45</v>
      </c>
      <c r="B22" s="30"/>
      <c r="C22" s="30"/>
      <c r="D22" s="30" t="s">
        <v>53</v>
      </c>
      <c r="E22" s="30">
        <v>0.09</v>
      </c>
      <c r="F22" s="33" t="s">
        <v>54</v>
      </c>
      <c r="G22" s="33"/>
      <c r="H22" s="34">
        <f>SUM(H20:H21)</f>
        <v>25.69</v>
      </c>
      <c r="I22" s="37"/>
    </row>
    <row r="23" s="7" customFormat="1" ht="27" customHeight="1" spans="1:9">
      <c r="A23" s="30" t="s">
        <v>45</v>
      </c>
      <c r="B23" s="30"/>
      <c r="C23" s="30"/>
      <c r="D23" s="31" t="s">
        <v>55</v>
      </c>
      <c r="E23" s="30">
        <v>2.55</v>
      </c>
      <c r="F23" s="30" t="s">
        <v>20</v>
      </c>
      <c r="G23" s="30" t="s">
        <v>33</v>
      </c>
      <c r="H23" s="30">
        <v>3</v>
      </c>
      <c r="I23" s="37">
        <v>2130599</v>
      </c>
    </row>
    <row r="24" s="7" customFormat="1" ht="33.75" spans="1:9">
      <c r="A24" s="30" t="s">
        <v>45</v>
      </c>
      <c r="B24" s="30"/>
      <c r="C24" s="30"/>
      <c r="D24" s="31" t="s">
        <v>56</v>
      </c>
      <c r="E24" s="30">
        <v>0.101</v>
      </c>
      <c r="F24" s="30" t="s">
        <v>20</v>
      </c>
      <c r="G24" s="30" t="s">
        <v>47</v>
      </c>
      <c r="H24" s="30">
        <v>15.49</v>
      </c>
      <c r="I24" s="37">
        <v>2130599</v>
      </c>
    </row>
    <row r="25" s="7" customFormat="1" ht="27" customHeight="1" spans="1:9">
      <c r="A25" s="30" t="s">
        <v>34</v>
      </c>
      <c r="B25" s="30" t="s">
        <v>57</v>
      </c>
      <c r="C25" s="30" t="s">
        <v>58</v>
      </c>
      <c r="D25" s="31" t="s">
        <v>59</v>
      </c>
      <c r="E25" s="30">
        <v>1.03</v>
      </c>
      <c r="F25" s="30" t="s">
        <v>20</v>
      </c>
      <c r="G25" s="32" t="s">
        <v>40</v>
      </c>
      <c r="H25" s="30">
        <v>0.25</v>
      </c>
      <c r="I25" s="37">
        <v>2130599</v>
      </c>
    </row>
    <row r="26" s="7" customFormat="1" ht="27" customHeight="1" spans="1:9">
      <c r="A26" s="30" t="s">
        <v>34</v>
      </c>
      <c r="B26" s="30"/>
      <c r="C26" s="30"/>
      <c r="D26" s="31" t="s">
        <v>60</v>
      </c>
      <c r="E26" s="30">
        <v>0.26</v>
      </c>
      <c r="F26" s="30" t="s">
        <v>20</v>
      </c>
      <c r="G26" s="30" t="s">
        <v>61</v>
      </c>
      <c r="H26" s="30">
        <v>7.911999</v>
      </c>
      <c r="I26" s="37">
        <v>2130505</v>
      </c>
    </row>
    <row r="27" s="7" customFormat="1" ht="22.5" spans="1:9">
      <c r="A27" s="30" t="s">
        <v>34</v>
      </c>
      <c r="B27" s="30"/>
      <c r="C27" s="30"/>
      <c r="D27" s="31" t="s">
        <v>62</v>
      </c>
      <c r="E27" s="30">
        <v>0.1</v>
      </c>
      <c r="F27" s="33" t="s">
        <v>63</v>
      </c>
      <c r="G27" s="33"/>
      <c r="H27" s="34">
        <f>SUM(H23:H26)</f>
        <v>26.651999</v>
      </c>
      <c r="I27" s="37"/>
    </row>
    <row r="28" s="7" customFormat="1" ht="27" customHeight="1" spans="1:9">
      <c r="A28" s="30" t="s">
        <v>34</v>
      </c>
      <c r="B28" s="30"/>
      <c r="C28" s="30"/>
      <c r="D28" s="31" t="s">
        <v>64</v>
      </c>
      <c r="E28" s="30">
        <v>0.22</v>
      </c>
      <c r="F28" s="30" t="s">
        <v>65</v>
      </c>
      <c r="G28" s="30" t="s">
        <v>33</v>
      </c>
      <c r="H28" s="30">
        <v>3</v>
      </c>
      <c r="I28" s="37">
        <v>2130599</v>
      </c>
    </row>
    <row r="29" s="7" customFormat="1" ht="33.75" spans="1:9">
      <c r="A29" s="30" t="s">
        <v>45</v>
      </c>
      <c r="B29" s="30"/>
      <c r="C29" s="30"/>
      <c r="D29" s="31" t="s">
        <v>66</v>
      </c>
      <c r="E29" s="30">
        <v>1.66</v>
      </c>
      <c r="F29" s="30" t="s">
        <v>65</v>
      </c>
      <c r="G29" s="30" t="s">
        <v>47</v>
      </c>
      <c r="H29" s="30">
        <v>27.935</v>
      </c>
      <c r="I29" s="37">
        <v>2130599</v>
      </c>
    </row>
    <row r="30" s="7" customFormat="1" ht="22.5" spans="1:9">
      <c r="A30" s="30" t="s">
        <v>45</v>
      </c>
      <c r="B30" s="30"/>
      <c r="C30" s="30"/>
      <c r="D30" s="31" t="s">
        <v>67</v>
      </c>
      <c r="E30" s="30">
        <v>3.53</v>
      </c>
      <c r="F30" s="35" t="s">
        <v>68</v>
      </c>
      <c r="G30" s="36"/>
      <c r="H30" s="34">
        <f>SUM(H28:H29)</f>
        <v>30.935</v>
      </c>
      <c r="I30" s="37"/>
    </row>
    <row r="31" s="7" customFormat="1" ht="33.75" spans="1:9">
      <c r="A31" s="30" t="s">
        <v>34</v>
      </c>
      <c r="B31" s="30" t="s">
        <v>69</v>
      </c>
      <c r="C31" s="30" t="s">
        <v>70</v>
      </c>
      <c r="D31" s="30" t="s">
        <v>71</v>
      </c>
      <c r="E31" s="30">
        <v>1.4</v>
      </c>
      <c r="F31" s="30" t="s">
        <v>72</v>
      </c>
      <c r="G31" s="30" t="s">
        <v>47</v>
      </c>
      <c r="H31" s="30">
        <v>10.585</v>
      </c>
      <c r="I31" s="37">
        <v>2130599</v>
      </c>
    </row>
    <row r="32" s="7" customFormat="1" ht="27" customHeight="1" spans="1:9">
      <c r="A32" s="30" t="s">
        <v>34</v>
      </c>
      <c r="B32" s="30"/>
      <c r="C32" s="30"/>
      <c r="D32" s="30" t="s">
        <v>73</v>
      </c>
      <c r="E32" s="30">
        <v>1.46</v>
      </c>
      <c r="F32" s="30" t="s">
        <v>72</v>
      </c>
      <c r="G32" s="30" t="s">
        <v>33</v>
      </c>
      <c r="H32" s="30">
        <v>7.5</v>
      </c>
      <c r="I32" s="37">
        <v>2130599</v>
      </c>
    </row>
    <row r="33" s="7" customFormat="1" ht="27" customHeight="1" spans="1:9">
      <c r="A33" s="30" t="s">
        <v>34</v>
      </c>
      <c r="B33" s="30"/>
      <c r="C33" s="30"/>
      <c r="D33" s="30" t="s">
        <v>74</v>
      </c>
      <c r="E33" s="30">
        <v>2.7633</v>
      </c>
      <c r="F33" s="30" t="s">
        <v>72</v>
      </c>
      <c r="G33" s="30" t="s">
        <v>75</v>
      </c>
      <c r="H33" s="30">
        <v>3.444697</v>
      </c>
      <c r="I33" s="37">
        <v>2130505</v>
      </c>
    </row>
    <row r="34" s="7" customFormat="1" ht="27" customHeight="1" spans="1:9">
      <c r="A34" s="30" t="s">
        <v>34</v>
      </c>
      <c r="B34" s="30"/>
      <c r="C34" s="30"/>
      <c r="D34" s="30" t="s">
        <v>76</v>
      </c>
      <c r="E34" s="30">
        <v>1.88</v>
      </c>
      <c r="F34" s="30" t="s">
        <v>72</v>
      </c>
      <c r="G34" s="30" t="s">
        <v>77</v>
      </c>
      <c r="H34" s="30">
        <v>0.145285</v>
      </c>
      <c r="I34" s="37">
        <v>2130505</v>
      </c>
    </row>
    <row r="35" s="7" customFormat="1" ht="27" customHeight="1" spans="1:9">
      <c r="A35" s="30" t="s">
        <v>34</v>
      </c>
      <c r="B35" s="30"/>
      <c r="C35" s="30"/>
      <c r="D35" s="30" t="s">
        <v>78</v>
      </c>
      <c r="E35" s="30">
        <v>2.06</v>
      </c>
      <c r="F35" s="30" t="s">
        <v>72</v>
      </c>
      <c r="G35" s="30" t="s">
        <v>79</v>
      </c>
      <c r="H35" s="30">
        <v>0.444977</v>
      </c>
      <c r="I35" s="37">
        <v>2130505</v>
      </c>
    </row>
    <row r="36" s="7" customFormat="1" ht="22.5" spans="1:9">
      <c r="A36" s="30" t="s">
        <v>34</v>
      </c>
      <c r="B36" s="30"/>
      <c r="C36" s="30"/>
      <c r="D36" s="30" t="s">
        <v>80</v>
      </c>
      <c r="E36" s="30">
        <v>1.58</v>
      </c>
      <c r="F36" s="29" t="s">
        <v>81</v>
      </c>
      <c r="G36" s="29"/>
      <c r="H36" s="29">
        <f>SUM(H31:H35)</f>
        <v>22.119959</v>
      </c>
      <c r="I36" s="37"/>
    </row>
    <row r="37" s="7" customFormat="1" ht="22.5" spans="1:9">
      <c r="A37" s="30" t="s">
        <v>34</v>
      </c>
      <c r="B37" s="30"/>
      <c r="C37" s="30"/>
      <c r="D37" s="30" t="s">
        <v>82</v>
      </c>
      <c r="E37" s="30">
        <v>2.66</v>
      </c>
      <c r="F37" s="32"/>
      <c r="G37" s="32"/>
      <c r="H37" s="37"/>
      <c r="I37" s="37"/>
    </row>
    <row r="38" s="7" customFormat="1" ht="22.5" spans="1:9">
      <c r="A38" s="30" t="s">
        <v>34</v>
      </c>
      <c r="B38" s="30"/>
      <c r="C38" s="30"/>
      <c r="D38" s="30" t="s">
        <v>83</v>
      </c>
      <c r="E38" s="30">
        <v>3.28</v>
      </c>
      <c r="F38" s="32"/>
      <c r="G38" s="32"/>
      <c r="H38" s="37"/>
      <c r="I38" s="37"/>
    </row>
    <row r="39" s="7" customFormat="1" ht="22.5" spans="1:9">
      <c r="A39" s="30" t="s">
        <v>34</v>
      </c>
      <c r="B39" s="30"/>
      <c r="C39" s="30"/>
      <c r="D39" s="30" t="s">
        <v>84</v>
      </c>
      <c r="E39" s="30">
        <v>0.3</v>
      </c>
      <c r="F39" s="32"/>
      <c r="G39" s="32"/>
      <c r="H39" s="37"/>
      <c r="I39" s="37"/>
    </row>
    <row r="40" s="7" customFormat="1" ht="22.5" spans="1:9">
      <c r="A40" s="30" t="s">
        <v>34</v>
      </c>
      <c r="B40" s="30"/>
      <c r="C40" s="30"/>
      <c r="D40" s="30" t="s">
        <v>85</v>
      </c>
      <c r="E40" s="30">
        <v>0.6864</v>
      </c>
      <c r="F40" s="32"/>
      <c r="G40" s="32"/>
      <c r="H40" s="37"/>
      <c r="I40" s="37"/>
    </row>
    <row r="41" s="7" customFormat="1" ht="22.5" spans="1:9">
      <c r="A41" s="30" t="s">
        <v>45</v>
      </c>
      <c r="B41" s="30"/>
      <c r="C41" s="30"/>
      <c r="D41" s="30" t="s">
        <v>86</v>
      </c>
      <c r="E41" s="30">
        <v>0.9137</v>
      </c>
      <c r="F41" s="32"/>
      <c r="G41" s="32"/>
      <c r="H41" s="37"/>
      <c r="I41" s="37"/>
    </row>
    <row r="42" s="7" customFormat="1" ht="22.5" spans="1:9">
      <c r="A42" s="30" t="s">
        <v>45</v>
      </c>
      <c r="B42" s="30"/>
      <c r="C42" s="30"/>
      <c r="D42" s="30" t="s">
        <v>87</v>
      </c>
      <c r="E42" s="30">
        <v>0.1826</v>
      </c>
      <c r="F42" s="32"/>
      <c r="G42" s="32"/>
      <c r="H42" s="37"/>
      <c r="I42" s="37"/>
    </row>
    <row r="43" s="7" customFormat="1" ht="22.5" spans="1:9">
      <c r="A43" s="30" t="s">
        <v>45</v>
      </c>
      <c r="B43" s="30"/>
      <c r="C43" s="30"/>
      <c r="D43" s="30" t="s">
        <v>88</v>
      </c>
      <c r="E43" s="30">
        <v>1.1536</v>
      </c>
      <c r="F43" s="32"/>
      <c r="G43" s="32"/>
      <c r="H43" s="37"/>
      <c r="I43" s="37"/>
    </row>
    <row r="44" s="7" customFormat="1" ht="22.5" spans="1:9">
      <c r="A44" s="30" t="s">
        <v>45</v>
      </c>
      <c r="B44" s="30"/>
      <c r="C44" s="30"/>
      <c r="D44" s="30" t="s">
        <v>89</v>
      </c>
      <c r="E44" s="30">
        <v>1.193</v>
      </c>
      <c r="F44" s="32"/>
      <c r="G44" s="32"/>
      <c r="H44" s="37"/>
      <c r="I44" s="37"/>
    </row>
    <row r="45" s="7" customFormat="1" ht="22.5" spans="1:9">
      <c r="A45" s="30" t="s">
        <v>45</v>
      </c>
      <c r="B45" s="30"/>
      <c r="C45" s="30"/>
      <c r="D45" s="30" t="s">
        <v>90</v>
      </c>
      <c r="E45" s="30">
        <v>0.73</v>
      </c>
      <c r="F45" s="32"/>
      <c r="G45" s="32"/>
      <c r="H45" s="37"/>
      <c r="I45" s="37"/>
    </row>
    <row r="46" s="7" customFormat="1" ht="22.5" spans="1:9">
      <c r="A46" s="30" t="s">
        <v>45</v>
      </c>
      <c r="B46" s="30"/>
      <c r="C46" s="30"/>
      <c r="D46" s="30" t="s">
        <v>91</v>
      </c>
      <c r="E46" s="30">
        <v>0.3057</v>
      </c>
      <c r="F46" s="32"/>
      <c r="G46" s="32"/>
      <c r="H46" s="37"/>
      <c r="I46" s="37"/>
    </row>
    <row r="47" s="7" customFormat="1" ht="22.5" spans="1:9">
      <c r="A47" s="30" t="s">
        <v>45</v>
      </c>
      <c r="B47" s="30"/>
      <c r="C47" s="30"/>
      <c r="D47" s="30" t="s">
        <v>92</v>
      </c>
      <c r="E47" s="30">
        <v>1.246</v>
      </c>
      <c r="F47" s="32"/>
      <c r="G47" s="32"/>
      <c r="H47" s="37"/>
      <c r="I47" s="37"/>
    </row>
    <row r="48" s="7" customFormat="1" ht="22.5" spans="1:9">
      <c r="A48" s="30" t="s">
        <v>45</v>
      </c>
      <c r="B48" s="30"/>
      <c r="C48" s="30"/>
      <c r="D48" s="30" t="s">
        <v>93</v>
      </c>
      <c r="E48" s="30">
        <v>0.361</v>
      </c>
      <c r="F48" s="38"/>
      <c r="G48" s="38"/>
      <c r="H48" s="30"/>
      <c r="I48" s="37"/>
    </row>
    <row r="49" s="7" customFormat="1" ht="22.5" spans="1:9">
      <c r="A49" s="30" t="s">
        <v>45</v>
      </c>
      <c r="B49" s="30"/>
      <c r="C49" s="30"/>
      <c r="D49" s="30" t="s">
        <v>94</v>
      </c>
      <c r="E49" s="30">
        <v>2.16</v>
      </c>
      <c r="F49" s="39"/>
      <c r="G49" s="39"/>
      <c r="H49" s="29"/>
      <c r="I49" s="37"/>
    </row>
    <row r="50" s="7" customFormat="1" ht="22.5" spans="1:9">
      <c r="A50" s="30" t="s">
        <v>45</v>
      </c>
      <c r="B50" s="30"/>
      <c r="C50" s="30"/>
      <c r="D50" s="30" t="s">
        <v>95</v>
      </c>
      <c r="E50" s="30">
        <v>1.062</v>
      </c>
      <c r="F50" s="38"/>
      <c r="G50" s="38"/>
      <c r="H50" s="30"/>
      <c r="I50" s="37"/>
    </row>
    <row r="51" s="7" customFormat="1" ht="22.5" spans="1:9">
      <c r="A51" s="30" t="s">
        <v>45</v>
      </c>
      <c r="B51" s="30"/>
      <c r="C51" s="30"/>
      <c r="D51" s="30" t="s">
        <v>96</v>
      </c>
      <c r="E51" s="30">
        <v>0.581</v>
      </c>
      <c r="F51" s="40"/>
      <c r="G51" s="40"/>
      <c r="H51" s="33"/>
      <c r="I51" s="37"/>
    </row>
    <row r="52" s="7" customFormat="1" ht="22.5" spans="1:9">
      <c r="A52" s="30" t="s">
        <v>45</v>
      </c>
      <c r="B52" s="30"/>
      <c r="C52" s="30"/>
      <c r="D52" s="30" t="s">
        <v>97</v>
      </c>
      <c r="E52" s="30">
        <v>2.03</v>
      </c>
      <c r="F52" s="38"/>
      <c r="G52" s="38"/>
      <c r="H52" s="30"/>
      <c r="I52" s="37"/>
    </row>
    <row r="53" s="7" customFormat="1" ht="22.5" spans="1:9">
      <c r="A53" s="30" t="s">
        <v>45</v>
      </c>
      <c r="B53" s="30"/>
      <c r="C53" s="30"/>
      <c r="D53" s="30" t="s">
        <v>98</v>
      </c>
      <c r="E53" s="30">
        <v>1.530693</v>
      </c>
      <c r="F53" s="41"/>
      <c r="G53" s="41"/>
      <c r="H53" s="42"/>
      <c r="I53" s="37"/>
    </row>
    <row r="54" s="7" customFormat="1" ht="22.5" spans="1:9">
      <c r="A54" s="30" t="s">
        <v>45</v>
      </c>
      <c r="B54" s="30"/>
      <c r="C54" s="30"/>
      <c r="D54" s="30" t="s">
        <v>99</v>
      </c>
      <c r="E54" s="30">
        <v>0.6735</v>
      </c>
      <c r="F54" s="38"/>
      <c r="G54" s="43"/>
      <c r="H54" s="30"/>
      <c r="I54" s="37"/>
    </row>
    <row r="55" s="7" customFormat="1" ht="22.5" spans="1:9">
      <c r="A55" s="30" t="s">
        <v>45</v>
      </c>
      <c r="B55" s="30"/>
      <c r="C55" s="30"/>
      <c r="D55" s="30" t="s">
        <v>100</v>
      </c>
      <c r="E55" s="30">
        <v>0.4902</v>
      </c>
      <c r="F55" s="40"/>
      <c r="G55" s="40"/>
      <c r="H55" s="34"/>
      <c r="I55" s="37"/>
    </row>
    <row r="56" s="7" customFormat="1" ht="22.5" spans="1:9">
      <c r="A56" s="30" t="s">
        <v>45</v>
      </c>
      <c r="B56" s="30"/>
      <c r="C56" s="30"/>
      <c r="D56" s="30" t="s">
        <v>101</v>
      </c>
      <c r="E56" s="30">
        <v>0.626</v>
      </c>
      <c r="F56" s="38"/>
      <c r="G56" s="38"/>
      <c r="H56" s="30"/>
      <c r="I56" s="37"/>
    </row>
    <row r="57" s="7" customFormat="1" ht="22.5" spans="1:9">
      <c r="A57" s="30" t="s">
        <v>45</v>
      </c>
      <c r="B57" s="30"/>
      <c r="C57" s="30"/>
      <c r="D57" s="30" t="s">
        <v>102</v>
      </c>
      <c r="E57" s="30">
        <v>0.157</v>
      </c>
      <c r="F57" s="40"/>
      <c r="G57" s="40"/>
      <c r="H57" s="34"/>
      <c r="I57" s="37"/>
    </row>
    <row r="58" s="7" customFormat="1" ht="22.5" spans="1:9">
      <c r="A58" s="30" t="s">
        <v>45</v>
      </c>
      <c r="B58" s="30"/>
      <c r="C58" s="30"/>
      <c r="D58" s="30" t="s">
        <v>103</v>
      </c>
      <c r="E58" s="30">
        <v>41.15</v>
      </c>
      <c r="F58" s="38"/>
      <c r="G58" s="43"/>
      <c r="H58" s="30"/>
      <c r="I58" s="37"/>
    </row>
    <row r="59" s="7" customFormat="1" ht="22.5" spans="1:9">
      <c r="A59" s="30" t="s">
        <v>24</v>
      </c>
      <c r="B59" s="30"/>
      <c r="C59" s="30"/>
      <c r="D59" s="30" t="s">
        <v>104</v>
      </c>
      <c r="E59" s="30">
        <v>1.43</v>
      </c>
      <c r="F59" s="40"/>
      <c r="G59" s="40"/>
      <c r="H59" s="33"/>
      <c r="I59" s="37"/>
    </row>
    <row r="60" s="7" customFormat="1" ht="22.5" spans="1:9">
      <c r="A60" s="30" t="s">
        <v>45</v>
      </c>
      <c r="B60" s="30" t="s">
        <v>14</v>
      </c>
      <c r="C60" s="30" t="s">
        <v>105</v>
      </c>
      <c r="D60" s="30" t="s">
        <v>106</v>
      </c>
      <c r="E60" s="30">
        <v>1.9563</v>
      </c>
      <c r="F60" s="44"/>
      <c r="G60" s="38"/>
      <c r="H60" s="37"/>
      <c r="I60" s="37"/>
    </row>
    <row r="61" s="7" customFormat="1" ht="22.5" spans="1:9">
      <c r="A61" s="30" t="s">
        <v>45</v>
      </c>
      <c r="B61" s="30"/>
      <c r="C61" s="30"/>
      <c r="D61" s="30" t="s">
        <v>107</v>
      </c>
      <c r="E61" s="30">
        <v>1.5774</v>
      </c>
      <c r="F61" s="44"/>
      <c r="G61" s="44"/>
      <c r="H61" s="37"/>
      <c r="I61" s="37"/>
    </row>
    <row r="62" s="7" customFormat="1" ht="22.5" spans="1:9">
      <c r="A62" s="30" t="s">
        <v>45</v>
      </c>
      <c r="B62" s="30"/>
      <c r="C62" s="30"/>
      <c r="D62" s="30" t="s">
        <v>108</v>
      </c>
      <c r="E62" s="30">
        <v>4.7064</v>
      </c>
      <c r="F62" s="44"/>
      <c r="G62" s="44"/>
      <c r="H62" s="37"/>
      <c r="I62" s="37"/>
    </row>
    <row r="63" s="7" customFormat="1" ht="22.5" spans="1:9">
      <c r="A63" s="30" t="s">
        <v>45</v>
      </c>
      <c r="B63" s="30"/>
      <c r="C63" s="30"/>
      <c r="D63" s="30" t="s">
        <v>109</v>
      </c>
      <c r="E63" s="30">
        <v>4.227</v>
      </c>
      <c r="F63" s="44"/>
      <c r="G63" s="44"/>
      <c r="H63" s="37"/>
      <c r="I63" s="37"/>
    </row>
    <row r="64" s="7" customFormat="1" ht="22.5" spans="1:9">
      <c r="A64" s="30" t="s">
        <v>45</v>
      </c>
      <c r="B64" s="30"/>
      <c r="C64" s="30"/>
      <c r="D64" s="30" t="s">
        <v>110</v>
      </c>
      <c r="E64" s="30">
        <v>1.32</v>
      </c>
      <c r="F64" s="44"/>
      <c r="G64" s="44"/>
      <c r="H64" s="37"/>
      <c r="I64" s="37"/>
    </row>
    <row r="65" s="7" customFormat="1" ht="22.5" spans="1:9">
      <c r="A65" s="30" t="s">
        <v>45</v>
      </c>
      <c r="B65" s="30"/>
      <c r="C65" s="30"/>
      <c r="D65" s="30" t="s">
        <v>111</v>
      </c>
      <c r="E65" s="30">
        <v>0.07</v>
      </c>
      <c r="F65" s="44"/>
      <c r="G65" s="44"/>
      <c r="H65" s="37"/>
      <c r="I65" s="37"/>
    </row>
    <row r="66" s="7" customFormat="1" ht="22.5" spans="1:9">
      <c r="A66" s="30" t="s">
        <v>45</v>
      </c>
      <c r="B66" s="30"/>
      <c r="C66" s="30"/>
      <c r="D66" s="30" t="s">
        <v>112</v>
      </c>
      <c r="E66" s="30">
        <v>3.1443</v>
      </c>
      <c r="F66" s="44"/>
      <c r="G66" s="44"/>
      <c r="H66" s="37"/>
      <c r="I66" s="37"/>
    </row>
    <row r="67" s="7" customFormat="1" ht="22.5" spans="1:9">
      <c r="A67" s="30" t="s">
        <v>45</v>
      </c>
      <c r="B67" s="30"/>
      <c r="C67" s="30"/>
      <c r="D67" s="30" t="s">
        <v>113</v>
      </c>
      <c r="E67" s="30">
        <v>2.574</v>
      </c>
      <c r="F67" s="38"/>
      <c r="G67" s="43"/>
      <c r="H67" s="30"/>
      <c r="I67" s="37"/>
    </row>
    <row r="68" s="7" customFormat="1" ht="22.5" spans="1:9">
      <c r="A68" s="30" t="s">
        <v>45</v>
      </c>
      <c r="B68" s="30"/>
      <c r="C68" s="30"/>
      <c r="D68" s="30" t="s">
        <v>114</v>
      </c>
      <c r="E68" s="30">
        <v>1.539</v>
      </c>
      <c r="F68" s="38"/>
      <c r="G68" s="43"/>
      <c r="H68" s="30"/>
      <c r="I68" s="37"/>
    </row>
    <row r="69" s="7" customFormat="1" ht="22.5" spans="1:9">
      <c r="A69" s="30" t="s">
        <v>45</v>
      </c>
      <c r="B69" s="30"/>
      <c r="C69" s="30"/>
      <c r="D69" s="30" t="s">
        <v>115</v>
      </c>
      <c r="E69" s="30">
        <v>4.2</v>
      </c>
      <c r="F69" s="38"/>
      <c r="G69" s="31"/>
      <c r="H69" s="30"/>
      <c r="I69" s="37"/>
    </row>
    <row r="70" s="7" customFormat="1" ht="22.5" spans="1:9">
      <c r="A70" s="30" t="s">
        <v>45</v>
      </c>
      <c r="B70" s="30"/>
      <c r="C70" s="30"/>
      <c r="D70" s="30" t="s">
        <v>116</v>
      </c>
      <c r="E70" s="30">
        <v>3.078</v>
      </c>
      <c r="F70" s="38"/>
      <c r="G70" s="31"/>
      <c r="H70" s="30"/>
      <c r="I70" s="37"/>
    </row>
    <row r="71" s="7" customFormat="1" ht="22.5" spans="1:9">
      <c r="A71" s="30" t="s">
        <v>45</v>
      </c>
      <c r="B71" s="30"/>
      <c r="C71" s="30"/>
      <c r="D71" s="30" t="s">
        <v>117</v>
      </c>
      <c r="E71" s="30">
        <v>1.269</v>
      </c>
      <c r="F71" s="32"/>
      <c r="G71" s="32"/>
      <c r="H71" s="37"/>
      <c r="I71" s="37"/>
    </row>
    <row r="72" s="7" customFormat="1" ht="22.5" spans="1:9">
      <c r="A72" s="30" t="s">
        <v>45</v>
      </c>
      <c r="B72" s="30"/>
      <c r="C72" s="30"/>
      <c r="D72" s="30" t="s">
        <v>118</v>
      </c>
      <c r="E72" s="30">
        <v>0.5862</v>
      </c>
      <c r="F72" s="32"/>
      <c r="G72" s="32"/>
      <c r="H72" s="37"/>
      <c r="I72" s="37"/>
    </row>
    <row r="73" s="7" customFormat="1" ht="22.5" spans="1:9">
      <c r="A73" s="30" t="s">
        <v>45</v>
      </c>
      <c r="B73" s="30"/>
      <c r="C73" s="30"/>
      <c r="D73" s="30" t="s">
        <v>119</v>
      </c>
      <c r="E73" s="30">
        <v>2.375897</v>
      </c>
      <c r="F73" s="32"/>
      <c r="G73" s="32"/>
      <c r="H73" s="37"/>
      <c r="I73" s="37"/>
    </row>
    <row r="74" s="7" customFormat="1" ht="22.5" spans="1:9">
      <c r="A74" s="30" t="s">
        <v>45</v>
      </c>
      <c r="B74" s="30"/>
      <c r="C74" s="30"/>
      <c r="D74" s="30" t="s">
        <v>120</v>
      </c>
      <c r="E74" s="30">
        <v>1.5465</v>
      </c>
      <c r="F74" s="38"/>
      <c r="G74" s="31"/>
      <c r="H74" s="30"/>
      <c r="I74" s="37"/>
    </row>
    <row r="75" s="7" customFormat="1" ht="22.5" spans="1:9">
      <c r="A75" s="30" t="s">
        <v>45</v>
      </c>
      <c r="B75" s="30"/>
      <c r="C75" s="30"/>
      <c r="D75" s="30" t="s">
        <v>121</v>
      </c>
      <c r="E75" s="30">
        <v>1.3998</v>
      </c>
      <c r="F75" s="38"/>
      <c r="G75" s="31"/>
      <c r="H75" s="30"/>
      <c r="I75" s="37"/>
    </row>
    <row r="76" s="7" customFormat="1" ht="22.5" spans="1:9">
      <c r="A76" s="30" t="s">
        <v>45</v>
      </c>
      <c r="B76" s="30"/>
      <c r="C76" s="30"/>
      <c r="D76" s="30" t="s">
        <v>122</v>
      </c>
      <c r="E76" s="30">
        <v>2.874</v>
      </c>
      <c r="F76" s="38"/>
      <c r="G76" s="31"/>
      <c r="H76" s="30"/>
      <c r="I76" s="37"/>
    </row>
    <row r="77" s="7" customFormat="1" ht="22.5" spans="1:9">
      <c r="A77" s="30" t="s">
        <v>45</v>
      </c>
      <c r="B77" s="30"/>
      <c r="C77" s="30"/>
      <c r="D77" s="30" t="s">
        <v>123</v>
      </c>
      <c r="E77" s="30">
        <v>3.483</v>
      </c>
      <c r="F77" s="32"/>
      <c r="G77" s="32"/>
      <c r="H77" s="37"/>
      <c r="I77" s="37"/>
    </row>
    <row r="78" s="7" customFormat="1" ht="22.5" spans="1:9">
      <c r="A78" s="30" t="s">
        <v>34</v>
      </c>
      <c r="B78" s="30"/>
      <c r="C78" s="30"/>
      <c r="D78" s="30" t="s">
        <v>124</v>
      </c>
      <c r="E78" s="30">
        <v>1.86</v>
      </c>
      <c r="F78" s="30"/>
      <c r="G78" s="31"/>
      <c r="H78" s="30"/>
      <c r="I78" s="37"/>
    </row>
    <row r="79" s="7" customFormat="1" ht="22.5" spans="1:9">
      <c r="A79" s="30" t="s">
        <v>13</v>
      </c>
      <c r="B79" s="30" t="s">
        <v>125</v>
      </c>
      <c r="C79" s="30" t="s">
        <v>126</v>
      </c>
      <c r="D79" s="30" t="s">
        <v>127</v>
      </c>
      <c r="E79" s="30">
        <v>0.854</v>
      </c>
      <c r="F79" s="32"/>
      <c r="G79" s="32"/>
      <c r="H79" s="37"/>
      <c r="I79" s="37"/>
    </row>
    <row r="80" s="7" customFormat="1" ht="21" customHeight="1" spans="1:9">
      <c r="A80" s="30" t="s">
        <v>13</v>
      </c>
      <c r="B80" s="30"/>
      <c r="C80" s="30"/>
      <c r="D80" s="30" t="s">
        <v>128</v>
      </c>
      <c r="E80" s="30">
        <v>1.95</v>
      </c>
      <c r="F80" s="32"/>
      <c r="G80" s="32"/>
      <c r="H80" s="37"/>
      <c r="I80" s="37"/>
    </row>
  </sheetData>
  <mergeCells count="27">
    <mergeCell ref="A1:I1"/>
    <mergeCell ref="A2:B2"/>
    <mergeCell ref="H2:I2"/>
    <mergeCell ref="A3:E3"/>
    <mergeCell ref="F3:I3"/>
    <mergeCell ref="A5:D5"/>
    <mergeCell ref="F5:G5"/>
    <mergeCell ref="A6:D6"/>
    <mergeCell ref="F6:G6"/>
    <mergeCell ref="A12:D12"/>
    <mergeCell ref="F12:G12"/>
    <mergeCell ref="F16:G16"/>
    <mergeCell ref="F19:G19"/>
    <mergeCell ref="F22:G22"/>
    <mergeCell ref="F27:G27"/>
    <mergeCell ref="F30:G30"/>
    <mergeCell ref="F36:G36"/>
    <mergeCell ref="B14:B24"/>
    <mergeCell ref="B25:B30"/>
    <mergeCell ref="B31:B59"/>
    <mergeCell ref="B60:B78"/>
    <mergeCell ref="B79:B80"/>
    <mergeCell ref="C14:C24"/>
    <mergeCell ref="C25:C30"/>
    <mergeCell ref="C31:C59"/>
    <mergeCell ref="C60:C78"/>
    <mergeCell ref="C79:C80"/>
  </mergeCells>
  <conditionalFormatting sqref="D7">
    <cfRule type="duplicateValues" dxfId="0" priority="4"/>
  </conditionalFormatting>
  <conditionalFormatting sqref="D8">
    <cfRule type="duplicateValues" dxfId="0" priority="3"/>
  </conditionalFormatting>
  <conditionalFormatting sqref="G8">
    <cfRule type="duplicateValues" dxfId="0" priority="7"/>
  </conditionalFormatting>
  <conditionalFormatting sqref="D9">
    <cfRule type="duplicateValues" dxfId="0" priority="2"/>
  </conditionalFormatting>
  <conditionalFormatting sqref="D10">
    <cfRule type="duplicateValues" dxfId="0" priority="1"/>
  </conditionalFormatting>
  <conditionalFormatting sqref="D11">
    <cfRule type="duplicateValues" dxfId="0" priority="5"/>
  </conditionalFormatting>
  <conditionalFormatting sqref="D13">
    <cfRule type="duplicateValues" dxfId="0" priority="33"/>
  </conditionalFormatting>
  <conditionalFormatting sqref="D16">
    <cfRule type="duplicateValues" dxfId="0" priority="32"/>
  </conditionalFormatting>
  <conditionalFormatting sqref="D17">
    <cfRule type="duplicateValues" dxfId="0" priority="31"/>
  </conditionalFormatting>
  <conditionalFormatting sqref="D18">
    <cfRule type="duplicateValues" dxfId="0" priority="30"/>
  </conditionalFormatting>
  <conditionalFormatting sqref="F18">
    <cfRule type="duplicateValues" dxfId="0" priority="8"/>
  </conditionalFormatting>
  <conditionalFormatting sqref="D19">
    <cfRule type="duplicateValues" dxfId="0" priority="29"/>
  </conditionalFormatting>
  <conditionalFormatting sqref="D20">
    <cfRule type="duplicateValues" dxfId="0" priority="28"/>
  </conditionalFormatting>
  <conditionalFormatting sqref="D21">
    <cfRule type="duplicateValues" dxfId="0" priority="27"/>
  </conditionalFormatting>
  <conditionalFormatting sqref="D22">
    <cfRule type="duplicateValues" dxfId="0" priority="26"/>
  </conditionalFormatting>
  <conditionalFormatting sqref="D23">
    <cfRule type="duplicateValues" dxfId="0" priority="25"/>
  </conditionalFormatting>
  <conditionalFormatting sqref="D24">
    <cfRule type="duplicateValues" dxfId="0" priority="24"/>
  </conditionalFormatting>
  <conditionalFormatting sqref="D41">
    <cfRule type="duplicateValues" dxfId="0" priority="23"/>
  </conditionalFormatting>
  <conditionalFormatting sqref="G50">
    <cfRule type="duplicateValues" dxfId="0" priority="10"/>
  </conditionalFormatting>
  <conditionalFormatting sqref="D51">
    <cfRule type="duplicateValues" dxfId="0" priority="22"/>
  </conditionalFormatting>
  <conditionalFormatting sqref="G54">
    <cfRule type="duplicateValues" dxfId="0" priority="9"/>
  </conditionalFormatting>
  <conditionalFormatting sqref="D71">
    <cfRule type="duplicateValues" dxfId="0" priority="21"/>
  </conditionalFormatting>
  <conditionalFormatting sqref="D79">
    <cfRule type="duplicateValues" dxfId="0" priority="20"/>
  </conditionalFormatting>
  <conditionalFormatting sqref="D80">
    <cfRule type="duplicateValues" dxfId="0" priority="19"/>
  </conditionalFormatting>
  <conditionalFormatting sqref="D14:D15">
    <cfRule type="duplicateValues" dxfId="0" priority="18"/>
  </conditionalFormatting>
  <conditionalFormatting sqref="D25:D30">
    <cfRule type="duplicateValues" dxfId="0" priority="17"/>
  </conditionalFormatting>
  <conditionalFormatting sqref="D31:D40">
    <cfRule type="duplicateValues" dxfId="0" priority="16"/>
  </conditionalFormatting>
  <conditionalFormatting sqref="D42:D48">
    <cfRule type="duplicateValues" dxfId="0" priority="15"/>
  </conditionalFormatting>
  <conditionalFormatting sqref="D60:D70">
    <cfRule type="duplicateValues" dxfId="0" priority="14"/>
  </conditionalFormatting>
  <conditionalFormatting sqref="D72:D78">
    <cfRule type="duplicateValues" dxfId="0" priority="13"/>
  </conditionalFormatting>
  <conditionalFormatting sqref="G10:G11">
    <cfRule type="duplicateValues" dxfId="0" priority="6"/>
  </conditionalFormatting>
  <conditionalFormatting sqref="G78 G32 G58">
    <cfRule type="duplicateValues" dxfId="0" priority="34"/>
  </conditionalFormatting>
  <conditionalFormatting sqref="D49:D50 D52:D59">
    <cfRule type="duplicateValues" dxfId="0" priority="12"/>
  </conditionalFormatting>
  <conditionalFormatting sqref="G74:G76 G67:G70">
    <cfRule type="duplicateValues" dxfId="0" priority="11"/>
  </conditionalFormatting>
  <dataValidations count="1">
    <dataValidation allowBlank="1" showInputMessage="1" showErrorMessage="1" sqref="A14:A7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花烈:</cp:lastModifiedBy>
  <dcterms:created xsi:type="dcterms:W3CDTF">2016-02-02T08:41:00Z</dcterms:created>
  <cp:lastPrinted>2022-12-28T10:43:00Z</cp:lastPrinted>
  <dcterms:modified xsi:type="dcterms:W3CDTF">2022-12-30T11:44:13Z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51ECA3A80AE44854AE98399A9AACD190</vt:lpwstr>
  </property>
  <property fmtid="{D5CDD505-2E9C-101B-9397-08002B2CF9AE}" pid="4" name="KSOReadingLayout">
    <vt:bool>false</vt:bool>
  </property>
</Properties>
</file>